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 activeTab="1"/>
  </bookViews>
  <sheets>
    <sheet name="IMAGE" sheetId="1" r:id="rId1"/>
    <sheet name="SUMMARY" sheetId="3" r:id="rId2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2" i="3" l="1"/>
  <c r="M21" i="3"/>
  <c r="M20" i="3"/>
  <c r="M19" i="3"/>
  <c r="M18" i="3"/>
  <c r="M17" i="3"/>
  <c r="M16" i="3"/>
  <c r="M15" i="3"/>
  <c r="M14" i="3"/>
  <c r="M13" i="3"/>
  <c r="M12" i="3"/>
  <c r="M11" i="3"/>
  <c r="M10" i="3"/>
  <c r="M9" i="3"/>
  <c r="M8" i="3"/>
  <c r="M7" i="3"/>
  <c r="J24" i="3"/>
  <c r="M24" i="3" l="1"/>
  <c r="J307" i="1"/>
  <c r="J287" i="1"/>
  <c r="J267" i="1"/>
  <c r="J247" i="1"/>
  <c r="J227" i="1"/>
  <c r="J207" i="1"/>
  <c r="J187" i="1"/>
  <c r="J167" i="1"/>
  <c r="J146" i="1"/>
  <c r="J126" i="1"/>
  <c r="J105" i="1"/>
  <c r="J85" i="1"/>
  <c r="J65" i="1"/>
  <c r="J45" i="1"/>
  <c r="J25" i="1"/>
  <c r="J5" i="1"/>
</calcChain>
</file>

<file path=xl/sharedStrings.xml><?xml version="1.0" encoding="utf-8"?>
<sst xmlns="http://schemas.openxmlformats.org/spreadsheetml/2006/main" count="325" uniqueCount="50">
  <si>
    <t>COLOUR</t>
  </si>
  <si>
    <t>SIZES</t>
  </si>
  <si>
    <t>MATERIAL</t>
  </si>
  <si>
    <t>SMALL</t>
  </si>
  <si>
    <t>MEDIUM</t>
  </si>
  <si>
    <t>LARGE</t>
  </si>
  <si>
    <t>XLARGE</t>
  </si>
  <si>
    <t>XXLARGE</t>
  </si>
  <si>
    <t>TOTAL</t>
  </si>
  <si>
    <t>THE NORTH FACE T-SHIRTS SEASON 2025/6</t>
  </si>
  <si>
    <t>ARTICLE NO</t>
  </si>
  <si>
    <t>RETAIL PRICE</t>
  </si>
  <si>
    <t>SYTLE NAME:Men's Easy T-Shirt</t>
  </si>
  <si>
    <t>NF0A8A6C</t>
  </si>
  <si>
    <t>XSMALL</t>
  </si>
  <si>
    <t>%100 COTTON
Recycled material
This product is made with recycled materials, which helps to reduce landfill waste and minimise its impact on nature.The Easy T-Shirt, made from reliably soft cotton, is your go-to for pretty much any kind of easy-going activity.</t>
  </si>
  <si>
    <t>TNF WHITE</t>
  </si>
  <si>
    <t xml:space="preserve">TNF BLACK </t>
  </si>
  <si>
    <t>SYTLE NAME:Men’s Zumu T-Shirt</t>
  </si>
  <si>
    <t>NF0A87DD</t>
  </si>
  <si>
    <t>%100 COTTON
Our cotton Zumu T-Shirt will go with anything, and we've given it a bit of a twist with a branded collar. On the back, The North Face® logo adds the finishing touch.</t>
  </si>
  <si>
    <t>TNF BLACK</t>
  </si>
  <si>
    <t>SYTLE NAME:Men's Vertical T-Shirt</t>
  </si>
  <si>
    <t>%100 COTTON
Explore new horizons in the comfort of this ultra-soft t-shirt. With short sleeves and a large vertical graphic on the back, this is a reliable layer you'll reach for again and again.</t>
  </si>
  <si>
    <t>NF0A89FP</t>
  </si>
  <si>
    <t>SYTLE NAME:Men’s Redbox T-Shirt</t>
  </si>
  <si>
    <t>NF0A87NP</t>
  </si>
  <si>
    <t>Standard length, crew neck and 100% cotton, the Redbox T-Shirt is the definition of a must-have essential staple.</t>
  </si>
  <si>
    <t>GRAVEL</t>
  </si>
  <si>
    <t>Smoked Pearl Hero Blue</t>
  </si>
  <si>
    <t>SYTLE NAME:Men's UK Redbox T-Shirt</t>
  </si>
  <si>
    <t>High Rise Grey</t>
  </si>
  <si>
    <t xml:space="preserve">Anthracite Grey - Beetroot </t>
  </si>
  <si>
    <t>NF0A8CMY</t>
  </si>
  <si>
    <t>SYTLE NAME:Men’s Redbox Celebration T-Shirt</t>
  </si>
  <si>
    <t>TNF White</t>
  </si>
  <si>
    <t>NF0A87NV</t>
  </si>
  <si>
    <t>Introduced in 2015 to celebrate the re-launch of our iconic Mountain Jacket, the Redbox Celebration T-Shirt has been so popular since then that it's become a permanent part of The North Face® collection. That's not surprising, really; being made from medium-weight 100% cotton, it's the definition of easy-going comfort.</t>
  </si>
  <si>
    <t>Smoked Pearl</t>
  </si>
  <si>
    <t>SYTLE NAME:Men's Topographic T-Shirt</t>
  </si>
  <si>
    <t>NF0A89DQ</t>
  </si>
  <si>
    <t>Exploration fuels us. Featuring a large topographic on the back of the Seven Summits, this soft cotton short-sleeve t-shirt is a reminder to get outside and see more of the world.</t>
  </si>
  <si>
    <t>TNF HITE</t>
  </si>
  <si>
    <t>TOTAL AMOUNT</t>
  </si>
  <si>
    <t>STYLE NAME</t>
  </si>
  <si>
    <t>REF</t>
  </si>
  <si>
    <t>RRP/U</t>
  </si>
  <si>
    <t>TOTAL RRP</t>
  </si>
  <si>
    <t>PURCHASE ORDER  : 140125</t>
  </si>
  <si>
    <t>REQUIRED DELIVERY DATE : END OF FEBRUARY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</si>
</sst>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\ [$€-180C]"/>
    <numFmt numFmtId="165" formatCode="#,##0.00\ [$€-200C]"/>
  </numFmts>
  <fonts count="12" x14ac:knownFonts="1"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8"/>
      <color theme="0"/>
      <name val="Calibri"/>
      <family val="2"/>
      <charset val="162"/>
      <scheme val="minor"/>
    </font>
    <font>
      <b/>
      <sz val="16"/>
      <color theme="1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6"/>
      <color theme="1"/>
      <name val="Calibri"/>
      <family val="2"/>
      <charset val="162"/>
      <scheme val="minor"/>
    </font>
    <font>
      <sz val="20"/>
      <color theme="1"/>
      <name val="Calibri"/>
      <family val="2"/>
      <charset val="162"/>
      <scheme val="minor"/>
    </font>
    <font>
      <sz val="48"/>
      <color theme="1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59">
    <xf numFmtId="0" fontId="0" fillId="0" borderId="0" xfId="0"/>
    <xf numFmtId="0" fontId="1" fillId="0" borderId="10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9" fillId="0" borderId="8" xfId="0" applyFont="1" applyBorder="1" applyAlignment="1">
      <alignment vertical="center"/>
    </xf>
    <xf numFmtId="0" fontId="9" fillId="0" borderId="9" xfId="0" applyFont="1" applyBorder="1" applyAlignment="1">
      <alignment vertical="center"/>
    </xf>
    <xf numFmtId="0" fontId="9" fillId="0" borderId="13" xfId="0" applyFont="1" applyBorder="1" applyAlignment="1">
      <alignment vertical="center"/>
    </xf>
    <xf numFmtId="0" fontId="9" fillId="0" borderId="14" xfId="0" applyFont="1" applyBorder="1" applyAlignment="1">
      <alignment vertical="center"/>
    </xf>
    <xf numFmtId="0" fontId="9" fillId="0" borderId="16" xfId="0" applyFont="1" applyBorder="1" applyAlignment="1">
      <alignment vertical="center"/>
    </xf>
    <xf numFmtId="0" fontId="9" fillId="0" borderId="17" xfId="0" applyFont="1" applyBorder="1" applyAlignment="1">
      <alignment vertical="center"/>
    </xf>
    <xf numFmtId="0" fontId="7" fillId="0" borderId="10" xfId="0" applyFont="1" applyBorder="1"/>
    <xf numFmtId="0" fontId="0" fillId="0" borderId="0" xfId="0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/>
    <xf numFmtId="0" fontId="11" fillId="0" borderId="0" xfId="0" applyFont="1"/>
    <xf numFmtId="164" fontId="0" fillId="0" borderId="0" xfId="0" applyNumberFormat="1" applyAlignment="1">
      <alignment horizontal="center"/>
    </xf>
    <xf numFmtId="164" fontId="0" fillId="0" borderId="0" xfId="0" applyNumberFormat="1"/>
    <xf numFmtId="164" fontId="10" fillId="0" borderId="0" xfId="0" applyNumberFormat="1" applyFont="1" applyAlignment="1">
      <alignment horizontal="center"/>
    </xf>
    <xf numFmtId="164" fontId="10" fillId="0" borderId="0" xfId="0" applyNumberFormat="1" applyFont="1"/>
    <xf numFmtId="0" fontId="6" fillId="0" borderId="10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" fillId="0" borderId="24" xfId="0" applyFont="1" applyBorder="1" applyAlignment="1">
      <alignment horizontal="center"/>
    </xf>
    <xf numFmtId="0" fontId="5" fillId="0" borderId="23" xfId="0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11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1" fillId="0" borderId="8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12" fontId="1" fillId="0" borderId="25" xfId="0" applyNumberFormat="1" applyFont="1" applyBorder="1" applyAlignment="1">
      <alignment horizontal="center" vertical="center"/>
    </xf>
    <xf numFmtId="12" fontId="1" fillId="0" borderId="26" xfId="0" applyNumberFormat="1" applyFont="1" applyBorder="1" applyAlignment="1">
      <alignment horizontal="center" vertical="center"/>
    </xf>
    <xf numFmtId="12" fontId="1" fillId="0" borderId="27" xfId="0" applyNumberFormat="1" applyFont="1" applyBorder="1" applyAlignment="1">
      <alignment horizontal="center" vertical="center"/>
    </xf>
    <xf numFmtId="165" fontId="3" fillId="0" borderId="10" xfId="0" applyNumberFormat="1" applyFont="1" applyBorder="1" applyAlignment="1">
      <alignment horizontal="center" vertical="center"/>
    </xf>
    <xf numFmtId="0" fontId="0" fillId="0" borderId="11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15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2" fillId="2" borderId="0" xfId="0" applyFont="1" applyFill="1" applyAlignment="1">
      <alignment horizontal="center"/>
    </xf>
    <xf numFmtId="0" fontId="1" fillId="0" borderId="22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8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83820</xdr:colOff>
      <xdr:row>6</xdr:row>
      <xdr:rowOff>68580</xdr:rowOff>
    </xdr:from>
    <xdr:to>
      <xdr:col>4</xdr:col>
      <xdr:colOff>580710</xdr:colOff>
      <xdr:row>20</xdr:row>
      <xdr:rowOff>20640</xdr:rowOff>
    </xdr:to>
    <xdr:pic>
      <xdr:nvPicPr>
        <xdr:cNvPr id="8" name="Resim 7" descr="Men's Easy T-Shirt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420" y="1440180"/>
          <a:ext cx="2520000" cy="25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236220</xdr:colOff>
      <xdr:row>6</xdr:row>
      <xdr:rowOff>60960</xdr:rowOff>
    </xdr:from>
    <xdr:to>
      <xdr:col>9</xdr:col>
      <xdr:colOff>314010</xdr:colOff>
      <xdr:row>20</xdr:row>
      <xdr:rowOff>9210</xdr:rowOff>
    </xdr:to>
    <xdr:pic>
      <xdr:nvPicPr>
        <xdr:cNvPr id="10" name="Resim 9" descr="Men's Easy T-Shirt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" y="1432560"/>
          <a:ext cx="2520000" cy="25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</xdr:colOff>
      <xdr:row>26</xdr:row>
      <xdr:rowOff>68580</xdr:rowOff>
    </xdr:from>
    <xdr:to>
      <xdr:col>4</xdr:col>
      <xdr:colOff>534990</xdr:colOff>
      <xdr:row>40</xdr:row>
      <xdr:rowOff>20640</xdr:rowOff>
    </xdr:to>
    <xdr:pic>
      <xdr:nvPicPr>
        <xdr:cNvPr id="14" name="Resim 13" descr="Men's Easy T-Shirt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5265420"/>
          <a:ext cx="2520000" cy="25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213360</xdr:colOff>
      <xdr:row>26</xdr:row>
      <xdr:rowOff>76200</xdr:rowOff>
    </xdr:from>
    <xdr:to>
      <xdr:col>9</xdr:col>
      <xdr:colOff>294960</xdr:colOff>
      <xdr:row>40</xdr:row>
      <xdr:rowOff>28260</xdr:rowOff>
    </xdr:to>
    <xdr:pic>
      <xdr:nvPicPr>
        <xdr:cNvPr id="15" name="Resim 14" descr="Men's Easy T-Shirt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1760" y="5273040"/>
          <a:ext cx="2520000" cy="25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</xdr:colOff>
      <xdr:row>46</xdr:row>
      <xdr:rowOff>38100</xdr:rowOff>
    </xdr:from>
    <xdr:to>
      <xdr:col>4</xdr:col>
      <xdr:colOff>523560</xdr:colOff>
      <xdr:row>59</xdr:row>
      <xdr:rowOff>180660</xdr:rowOff>
    </xdr:to>
    <xdr:pic>
      <xdr:nvPicPr>
        <xdr:cNvPr id="18" name="Resim 17" descr="Men’s Zumu T-Shirt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9060180"/>
          <a:ext cx="2520000" cy="25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167640</xdr:colOff>
      <xdr:row>46</xdr:row>
      <xdr:rowOff>45720</xdr:rowOff>
    </xdr:from>
    <xdr:to>
      <xdr:col>9</xdr:col>
      <xdr:colOff>249240</xdr:colOff>
      <xdr:row>60</xdr:row>
      <xdr:rowOff>1590</xdr:rowOff>
    </xdr:to>
    <xdr:pic>
      <xdr:nvPicPr>
        <xdr:cNvPr id="19" name="Resim 18" descr="Men’s Zumu T-Shirt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640" y="9067800"/>
          <a:ext cx="2520000" cy="25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</xdr:colOff>
      <xdr:row>66</xdr:row>
      <xdr:rowOff>53340</xdr:rowOff>
    </xdr:from>
    <xdr:to>
      <xdr:col>4</xdr:col>
      <xdr:colOff>534990</xdr:colOff>
      <xdr:row>80</xdr:row>
      <xdr:rowOff>1590</xdr:rowOff>
    </xdr:to>
    <xdr:pic>
      <xdr:nvPicPr>
        <xdr:cNvPr id="24" name="Resim 23" descr="Men’s Zumu T-Shirt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2900660"/>
          <a:ext cx="2520000" cy="25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213360</xdr:colOff>
      <xdr:row>66</xdr:row>
      <xdr:rowOff>60960</xdr:rowOff>
    </xdr:from>
    <xdr:to>
      <xdr:col>9</xdr:col>
      <xdr:colOff>294960</xdr:colOff>
      <xdr:row>80</xdr:row>
      <xdr:rowOff>9210</xdr:rowOff>
    </xdr:to>
    <xdr:pic>
      <xdr:nvPicPr>
        <xdr:cNvPr id="25" name="Resim 24" descr="Men’s Zumu T-Shirt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1360" y="12908280"/>
          <a:ext cx="2520000" cy="25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</xdr:colOff>
      <xdr:row>86</xdr:row>
      <xdr:rowOff>45720</xdr:rowOff>
    </xdr:from>
    <xdr:to>
      <xdr:col>4</xdr:col>
      <xdr:colOff>523560</xdr:colOff>
      <xdr:row>100</xdr:row>
      <xdr:rowOff>1590</xdr:rowOff>
    </xdr:to>
    <xdr:pic>
      <xdr:nvPicPr>
        <xdr:cNvPr id="28" name="Resim 27" descr="Men's Vertical T-Shirt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16718280"/>
          <a:ext cx="2520000" cy="25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228600</xdr:colOff>
      <xdr:row>86</xdr:row>
      <xdr:rowOff>53340</xdr:rowOff>
    </xdr:from>
    <xdr:to>
      <xdr:col>9</xdr:col>
      <xdr:colOff>306390</xdr:colOff>
      <xdr:row>100</xdr:row>
      <xdr:rowOff>1590</xdr:rowOff>
    </xdr:to>
    <xdr:pic>
      <xdr:nvPicPr>
        <xdr:cNvPr id="29" name="Resim 28" descr="Men's Vertical T-Shirt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16725900"/>
          <a:ext cx="2520000" cy="25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167640</xdr:rowOff>
    </xdr:from>
    <xdr:to>
      <xdr:col>4</xdr:col>
      <xdr:colOff>496890</xdr:colOff>
      <xdr:row>120</xdr:row>
      <xdr:rowOff>115890</xdr:rowOff>
    </xdr:to>
    <xdr:pic>
      <xdr:nvPicPr>
        <xdr:cNvPr id="32" name="Resim 31" descr="Men's Vertical T-Shirt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665440"/>
          <a:ext cx="2520000" cy="25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160020</xdr:colOff>
      <xdr:row>106</xdr:row>
      <xdr:rowOff>175260</xdr:rowOff>
    </xdr:from>
    <xdr:to>
      <xdr:col>9</xdr:col>
      <xdr:colOff>237810</xdr:colOff>
      <xdr:row>120</xdr:row>
      <xdr:rowOff>123510</xdr:rowOff>
    </xdr:to>
    <xdr:pic>
      <xdr:nvPicPr>
        <xdr:cNvPr id="33" name="Resim 32" descr="Men's Vertical T-Shirt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8020" y="20673060"/>
          <a:ext cx="2520000" cy="25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</xdr:colOff>
      <xdr:row>127</xdr:row>
      <xdr:rowOff>114300</xdr:rowOff>
    </xdr:from>
    <xdr:to>
      <xdr:col>4</xdr:col>
      <xdr:colOff>523560</xdr:colOff>
      <xdr:row>141</xdr:row>
      <xdr:rowOff>66360</xdr:rowOff>
    </xdr:to>
    <xdr:pic>
      <xdr:nvPicPr>
        <xdr:cNvPr id="36" name="Resim 35" descr="Men’s Redbox T-Shirt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24620220"/>
          <a:ext cx="2520000" cy="25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198120</xdr:colOff>
      <xdr:row>127</xdr:row>
      <xdr:rowOff>114300</xdr:rowOff>
    </xdr:from>
    <xdr:to>
      <xdr:col>9</xdr:col>
      <xdr:colOff>275910</xdr:colOff>
      <xdr:row>141</xdr:row>
      <xdr:rowOff>66360</xdr:rowOff>
    </xdr:to>
    <xdr:pic>
      <xdr:nvPicPr>
        <xdr:cNvPr id="37" name="Resim 36" descr="Men’s Redbox T-Shirt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6120" y="24620220"/>
          <a:ext cx="2520000" cy="25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</xdr:colOff>
      <xdr:row>148</xdr:row>
      <xdr:rowOff>7620</xdr:rowOff>
    </xdr:from>
    <xdr:to>
      <xdr:col>4</xdr:col>
      <xdr:colOff>515940</xdr:colOff>
      <xdr:row>161</xdr:row>
      <xdr:rowOff>142560</xdr:rowOff>
    </xdr:to>
    <xdr:pic>
      <xdr:nvPicPr>
        <xdr:cNvPr id="40" name="Resim 39" descr="Men’s Redbox T-Shirt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" y="28521660"/>
          <a:ext cx="2520000" cy="25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236220</xdr:colOff>
      <xdr:row>148</xdr:row>
      <xdr:rowOff>7620</xdr:rowOff>
    </xdr:from>
    <xdr:to>
      <xdr:col>9</xdr:col>
      <xdr:colOff>314010</xdr:colOff>
      <xdr:row>161</xdr:row>
      <xdr:rowOff>142560</xdr:rowOff>
    </xdr:to>
    <xdr:pic>
      <xdr:nvPicPr>
        <xdr:cNvPr id="41" name="Resim 40" descr="Men’s Redbox T-Shirt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4220" y="28521660"/>
          <a:ext cx="2520000" cy="25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</xdr:colOff>
      <xdr:row>168</xdr:row>
      <xdr:rowOff>144780</xdr:rowOff>
    </xdr:from>
    <xdr:to>
      <xdr:col>4</xdr:col>
      <xdr:colOff>523560</xdr:colOff>
      <xdr:row>182</xdr:row>
      <xdr:rowOff>96840</xdr:rowOff>
    </xdr:to>
    <xdr:pic>
      <xdr:nvPicPr>
        <xdr:cNvPr id="44" name="Resim 43" descr="Men’s Redbox T-Shirt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32484060"/>
          <a:ext cx="2520000" cy="25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182880</xdr:colOff>
      <xdr:row>168</xdr:row>
      <xdr:rowOff>144780</xdr:rowOff>
    </xdr:from>
    <xdr:to>
      <xdr:col>9</xdr:col>
      <xdr:colOff>268290</xdr:colOff>
      <xdr:row>182</xdr:row>
      <xdr:rowOff>96840</xdr:rowOff>
    </xdr:to>
    <xdr:pic>
      <xdr:nvPicPr>
        <xdr:cNvPr id="46" name="Resim 45" descr="Men’s Redbox T-Shirt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0880" y="32484060"/>
          <a:ext cx="2520000" cy="25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68580</xdr:colOff>
      <xdr:row>188</xdr:row>
      <xdr:rowOff>68580</xdr:rowOff>
    </xdr:from>
    <xdr:to>
      <xdr:col>4</xdr:col>
      <xdr:colOff>573090</xdr:colOff>
      <xdr:row>202</xdr:row>
      <xdr:rowOff>20640</xdr:rowOff>
    </xdr:to>
    <xdr:pic>
      <xdr:nvPicPr>
        <xdr:cNvPr id="49" name="Resim 48" descr="Men’s Redbox T-Shirt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" y="36233100"/>
          <a:ext cx="2520000" cy="25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38100</xdr:colOff>
      <xdr:row>188</xdr:row>
      <xdr:rowOff>76200</xdr:rowOff>
    </xdr:from>
    <xdr:to>
      <xdr:col>9</xdr:col>
      <xdr:colOff>115890</xdr:colOff>
      <xdr:row>202</xdr:row>
      <xdr:rowOff>28260</xdr:rowOff>
    </xdr:to>
    <xdr:pic>
      <xdr:nvPicPr>
        <xdr:cNvPr id="50" name="Resim 49" descr="Men’s Redbox T-Shirt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2340" y="36240720"/>
          <a:ext cx="2520000" cy="25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83820</xdr:colOff>
      <xdr:row>208</xdr:row>
      <xdr:rowOff>175260</xdr:rowOff>
    </xdr:from>
    <xdr:to>
      <xdr:col>4</xdr:col>
      <xdr:colOff>580710</xdr:colOff>
      <xdr:row>222</xdr:row>
      <xdr:rowOff>123510</xdr:rowOff>
    </xdr:to>
    <xdr:pic>
      <xdr:nvPicPr>
        <xdr:cNvPr id="53" name="Resim 52" descr="Men's UK Redbox T-Shirt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160" y="40165020"/>
          <a:ext cx="2520000" cy="25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209</xdr:row>
      <xdr:rowOff>0</xdr:rowOff>
    </xdr:from>
    <xdr:to>
      <xdr:col>9</xdr:col>
      <xdr:colOff>77790</xdr:colOff>
      <xdr:row>222</xdr:row>
      <xdr:rowOff>134940</xdr:rowOff>
    </xdr:to>
    <xdr:pic>
      <xdr:nvPicPr>
        <xdr:cNvPr id="54" name="Resim 53" descr="Men's UK Redbox T-Shirt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4240" y="40172640"/>
          <a:ext cx="2520000" cy="25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228</xdr:row>
      <xdr:rowOff>114300</xdr:rowOff>
    </xdr:from>
    <xdr:to>
      <xdr:col>4</xdr:col>
      <xdr:colOff>534990</xdr:colOff>
      <xdr:row>242</xdr:row>
      <xdr:rowOff>66360</xdr:rowOff>
    </xdr:to>
    <xdr:pic>
      <xdr:nvPicPr>
        <xdr:cNvPr id="59" name="Resim 58" descr="Men’s Redbox Celebration T-Shirt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440" y="43929300"/>
          <a:ext cx="2520000" cy="25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601980</xdr:colOff>
      <xdr:row>228</xdr:row>
      <xdr:rowOff>114300</xdr:rowOff>
    </xdr:from>
    <xdr:to>
      <xdr:col>9</xdr:col>
      <xdr:colOff>77790</xdr:colOff>
      <xdr:row>242</xdr:row>
      <xdr:rowOff>66360</xdr:rowOff>
    </xdr:to>
    <xdr:pic>
      <xdr:nvPicPr>
        <xdr:cNvPr id="60" name="Resim 59" descr="Men’s Redbox Celebration T-Shirt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6620" y="43929300"/>
          <a:ext cx="2520000" cy="25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</xdr:colOff>
      <xdr:row>248</xdr:row>
      <xdr:rowOff>83820</xdr:rowOff>
    </xdr:from>
    <xdr:to>
      <xdr:col>4</xdr:col>
      <xdr:colOff>523560</xdr:colOff>
      <xdr:row>262</xdr:row>
      <xdr:rowOff>39690</xdr:rowOff>
    </xdr:to>
    <xdr:pic>
      <xdr:nvPicPr>
        <xdr:cNvPr id="63" name="Resim 62" descr="Men’s Redbox Celebration T-Shirt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47724060"/>
          <a:ext cx="2520000" cy="25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594360</xdr:colOff>
      <xdr:row>248</xdr:row>
      <xdr:rowOff>83820</xdr:rowOff>
    </xdr:from>
    <xdr:to>
      <xdr:col>9</xdr:col>
      <xdr:colOff>66360</xdr:colOff>
      <xdr:row>262</xdr:row>
      <xdr:rowOff>39690</xdr:rowOff>
    </xdr:to>
    <xdr:pic>
      <xdr:nvPicPr>
        <xdr:cNvPr id="64" name="Resim 63" descr="Men’s Redbox Celebration T-Shirt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47724060"/>
          <a:ext cx="2520000" cy="25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</xdr:colOff>
      <xdr:row>268</xdr:row>
      <xdr:rowOff>91440</xdr:rowOff>
    </xdr:from>
    <xdr:to>
      <xdr:col>4</xdr:col>
      <xdr:colOff>523560</xdr:colOff>
      <xdr:row>282</xdr:row>
      <xdr:rowOff>39690</xdr:rowOff>
    </xdr:to>
    <xdr:pic>
      <xdr:nvPicPr>
        <xdr:cNvPr id="67" name="Resim 66" descr="Men’s Redbox Celebration T-Shirt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51556920"/>
          <a:ext cx="2520000" cy="25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268</xdr:row>
      <xdr:rowOff>99060</xdr:rowOff>
    </xdr:from>
    <xdr:to>
      <xdr:col>9</xdr:col>
      <xdr:colOff>77790</xdr:colOff>
      <xdr:row>282</xdr:row>
      <xdr:rowOff>47310</xdr:rowOff>
    </xdr:to>
    <xdr:pic>
      <xdr:nvPicPr>
        <xdr:cNvPr id="68" name="Resim 67" descr="Men’s Redbox Celebration T-Shirt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4240" y="51564540"/>
          <a:ext cx="2520000" cy="25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</xdr:colOff>
      <xdr:row>289</xdr:row>
      <xdr:rowOff>7620</xdr:rowOff>
    </xdr:from>
    <xdr:to>
      <xdr:col>4</xdr:col>
      <xdr:colOff>523560</xdr:colOff>
      <xdr:row>302</xdr:row>
      <xdr:rowOff>142560</xdr:rowOff>
    </xdr:to>
    <xdr:pic>
      <xdr:nvPicPr>
        <xdr:cNvPr id="71" name="Resim 70" descr="Men's Topographic T-Shirt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55481220"/>
          <a:ext cx="2520000" cy="25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289</xdr:row>
      <xdr:rowOff>0</xdr:rowOff>
    </xdr:from>
    <xdr:to>
      <xdr:col>9</xdr:col>
      <xdr:colOff>77790</xdr:colOff>
      <xdr:row>302</xdr:row>
      <xdr:rowOff>134940</xdr:rowOff>
    </xdr:to>
    <xdr:pic>
      <xdr:nvPicPr>
        <xdr:cNvPr id="72" name="Resim 71" descr="Men's Topographic T-Shirt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4240" y="55473600"/>
          <a:ext cx="2520000" cy="25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99060</xdr:colOff>
      <xdr:row>308</xdr:row>
      <xdr:rowOff>175260</xdr:rowOff>
    </xdr:from>
    <xdr:to>
      <xdr:col>4</xdr:col>
      <xdr:colOff>599760</xdr:colOff>
      <xdr:row>322</xdr:row>
      <xdr:rowOff>123510</xdr:rowOff>
    </xdr:to>
    <xdr:pic>
      <xdr:nvPicPr>
        <xdr:cNvPr id="75" name="Resim 74" descr="Men's Topographic T-Shirt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59291220"/>
          <a:ext cx="2520000" cy="25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83820</xdr:colOff>
      <xdr:row>309</xdr:row>
      <xdr:rowOff>0</xdr:rowOff>
    </xdr:from>
    <xdr:to>
      <xdr:col>9</xdr:col>
      <xdr:colOff>161610</xdr:colOff>
      <xdr:row>322</xdr:row>
      <xdr:rowOff>134940</xdr:rowOff>
    </xdr:to>
    <xdr:pic>
      <xdr:nvPicPr>
        <xdr:cNvPr id="76" name="Resim 75" descr="Men's Topographic T-Shirt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8060" y="59298840"/>
          <a:ext cx="2520000" cy="25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25"/>
  <sheetViews>
    <sheetView topLeftCell="A285" workbookViewId="0">
      <selection activeCell="L306" sqref="L306:L308"/>
    </sheetView>
  </sheetViews>
  <sheetFormatPr defaultRowHeight="15" x14ac:dyDescent="0.25"/>
  <cols>
    <col min="1" max="1" width="11.85546875" bestFit="1" customWidth="1"/>
    <col min="3" max="3" width="11.7109375" customWidth="1"/>
    <col min="10" max="10" width="14.140625" customWidth="1"/>
    <col min="11" max="12" width="15.140625" customWidth="1"/>
  </cols>
  <sheetData>
    <row r="1" spans="1:15" ht="24" thickBot="1" x14ac:dyDescent="0.4">
      <c r="B1" s="54" t="s">
        <v>9</v>
      </c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</row>
    <row r="2" spans="1:15" ht="21.75" thickBot="1" x14ac:dyDescent="0.3">
      <c r="A2" s="23">
        <v>1</v>
      </c>
      <c r="B2" s="25" t="s">
        <v>12</v>
      </c>
      <c r="C2" s="25"/>
      <c r="D2" s="25"/>
      <c r="E2" s="25"/>
      <c r="F2" s="25"/>
      <c r="G2" s="25"/>
      <c r="H2" s="25"/>
      <c r="I2" s="25"/>
      <c r="J2" s="25"/>
      <c r="K2" s="25"/>
      <c r="L2" s="26"/>
      <c r="M2" s="25"/>
      <c r="N2" s="25"/>
      <c r="O2" s="27"/>
    </row>
    <row r="3" spans="1:15" ht="19.5" thickBot="1" x14ac:dyDescent="0.35">
      <c r="A3" s="23"/>
      <c r="B3" s="55" t="s">
        <v>0</v>
      </c>
      <c r="C3" s="29"/>
      <c r="D3" s="30" t="s">
        <v>1</v>
      </c>
      <c r="E3" s="31"/>
      <c r="F3" s="31"/>
      <c r="G3" s="31"/>
      <c r="H3" s="31"/>
      <c r="I3" s="31"/>
      <c r="J3" s="32"/>
      <c r="K3" s="2" t="s">
        <v>10</v>
      </c>
      <c r="L3" s="1" t="s">
        <v>11</v>
      </c>
      <c r="M3" s="33" t="s">
        <v>2</v>
      </c>
      <c r="N3" s="34"/>
      <c r="O3" s="35"/>
    </row>
    <row r="4" spans="1:15" ht="14.45" customHeight="1" x14ac:dyDescent="0.25">
      <c r="A4" s="23"/>
      <c r="B4" s="56" t="s">
        <v>17</v>
      </c>
      <c r="C4" s="37"/>
      <c r="D4" s="1" t="s">
        <v>14</v>
      </c>
      <c r="E4" s="1" t="s">
        <v>3</v>
      </c>
      <c r="F4" s="1" t="s">
        <v>4</v>
      </c>
      <c r="G4" s="1" t="s">
        <v>5</v>
      </c>
      <c r="H4" s="1" t="s">
        <v>6</v>
      </c>
      <c r="I4" s="1" t="s">
        <v>7</v>
      </c>
      <c r="J4" s="1" t="s">
        <v>8</v>
      </c>
      <c r="K4" s="42" t="s">
        <v>13</v>
      </c>
      <c r="L4" s="45">
        <v>35</v>
      </c>
      <c r="M4" s="46" t="s">
        <v>15</v>
      </c>
      <c r="N4" s="46"/>
      <c r="O4" s="47"/>
    </row>
    <row r="5" spans="1:15" ht="14.45" customHeight="1" x14ac:dyDescent="0.25">
      <c r="A5" s="23"/>
      <c r="B5" s="57"/>
      <c r="C5" s="39"/>
      <c r="D5" s="19">
        <v>5</v>
      </c>
      <c r="E5" s="19">
        <v>200</v>
      </c>
      <c r="F5" s="19">
        <v>400</v>
      </c>
      <c r="G5" s="19">
        <v>400</v>
      </c>
      <c r="H5" s="19">
        <v>150</v>
      </c>
      <c r="I5" s="19">
        <v>125</v>
      </c>
      <c r="J5" s="21">
        <f>SUM(D5:I6)</f>
        <v>1280</v>
      </c>
      <c r="K5" s="43"/>
      <c r="L5" s="45"/>
      <c r="M5" s="48"/>
      <c r="N5" s="48"/>
      <c r="O5" s="49"/>
    </row>
    <row r="6" spans="1:15" ht="14.65" customHeight="1" thickBot="1" x14ac:dyDescent="0.3">
      <c r="A6" s="23"/>
      <c r="B6" s="58"/>
      <c r="C6" s="41"/>
      <c r="D6" s="20"/>
      <c r="E6" s="20"/>
      <c r="F6" s="20"/>
      <c r="G6" s="20"/>
      <c r="H6" s="20"/>
      <c r="I6" s="20"/>
      <c r="J6" s="22"/>
      <c r="K6" s="44"/>
      <c r="L6" s="45"/>
      <c r="M6" s="48"/>
      <c r="N6" s="48"/>
      <c r="O6" s="49"/>
    </row>
    <row r="7" spans="1:15" x14ac:dyDescent="0.25">
      <c r="M7" s="50"/>
      <c r="N7" s="48"/>
      <c r="O7" s="49"/>
    </row>
    <row r="8" spans="1:15" x14ac:dyDescent="0.25">
      <c r="M8" s="50"/>
      <c r="N8" s="48"/>
      <c r="O8" s="49"/>
    </row>
    <row r="9" spans="1:15" x14ac:dyDescent="0.25">
      <c r="M9" s="50"/>
      <c r="N9" s="48"/>
      <c r="O9" s="49"/>
    </row>
    <row r="10" spans="1:15" x14ac:dyDescent="0.25">
      <c r="M10" s="50"/>
      <c r="N10" s="48"/>
      <c r="O10" s="49"/>
    </row>
    <row r="11" spans="1:15" x14ac:dyDescent="0.25">
      <c r="M11" s="50"/>
      <c r="N11" s="48"/>
      <c r="O11" s="49"/>
    </row>
    <row r="12" spans="1:15" x14ac:dyDescent="0.25">
      <c r="M12" s="50"/>
      <c r="N12" s="48"/>
      <c r="O12" s="49"/>
    </row>
    <row r="13" spans="1:15" x14ac:dyDescent="0.25">
      <c r="M13" s="50"/>
      <c r="N13" s="48"/>
      <c r="O13" s="49"/>
    </row>
    <row r="14" spans="1:15" x14ac:dyDescent="0.25">
      <c r="M14" s="50"/>
      <c r="N14" s="48"/>
      <c r="O14" s="49"/>
    </row>
    <row r="15" spans="1:15" x14ac:dyDescent="0.25">
      <c r="M15" s="50"/>
      <c r="N15" s="48"/>
      <c r="O15" s="49"/>
    </row>
    <row r="16" spans="1:15" x14ac:dyDescent="0.25">
      <c r="M16" s="50"/>
      <c r="N16" s="48"/>
      <c r="O16" s="49"/>
    </row>
    <row r="17" spans="1:15" x14ac:dyDescent="0.25">
      <c r="M17" s="50"/>
      <c r="N17" s="48"/>
      <c r="O17" s="49"/>
    </row>
    <row r="18" spans="1:15" x14ac:dyDescent="0.25">
      <c r="M18" s="50"/>
      <c r="N18" s="48"/>
      <c r="O18" s="49"/>
    </row>
    <row r="19" spans="1:15" x14ac:dyDescent="0.25">
      <c r="M19" s="50"/>
      <c r="N19" s="48"/>
      <c r="O19" s="49"/>
    </row>
    <row r="20" spans="1:15" ht="15.75" thickBot="1" x14ac:dyDescent="0.3">
      <c r="M20" s="51"/>
      <c r="N20" s="52"/>
      <c r="O20" s="53"/>
    </row>
    <row r="21" spans="1:15" ht="15.75" thickBot="1" x14ac:dyDescent="0.3"/>
    <row r="22" spans="1:15" ht="21.75" thickBot="1" x14ac:dyDescent="0.3">
      <c r="A22" s="23">
        <v>2</v>
      </c>
      <c r="B22" s="24" t="s">
        <v>12</v>
      </c>
      <c r="C22" s="25"/>
      <c r="D22" s="25"/>
      <c r="E22" s="25"/>
      <c r="F22" s="25"/>
      <c r="G22" s="25"/>
      <c r="H22" s="25"/>
      <c r="I22" s="25"/>
      <c r="J22" s="25"/>
      <c r="K22" s="25"/>
      <c r="L22" s="26"/>
      <c r="M22" s="25"/>
      <c r="N22" s="25"/>
      <c r="O22" s="27"/>
    </row>
    <row r="23" spans="1:15" ht="19.5" thickBot="1" x14ac:dyDescent="0.35">
      <c r="A23" s="23"/>
      <c r="B23" s="28" t="s">
        <v>0</v>
      </c>
      <c r="C23" s="29"/>
      <c r="D23" s="30" t="s">
        <v>1</v>
      </c>
      <c r="E23" s="31"/>
      <c r="F23" s="31"/>
      <c r="G23" s="31"/>
      <c r="H23" s="31"/>
      <c r="I23" s="31"/>
      <c r="J23" s="32"/>
      <c r="K23" s="2" t="s">
        <v>10</v>
      </c>
      <c r="L23" s="1" t="s">
        <v>11</v>
      </c>
      <c r="M23" s="33" t="s">
        <v>2</v>
      </c>
      <c r="N23" s="34"/>
      <c r="O23" s="35"/>
    </row>
    <row r="24" spans="1:15" ht="14.45" customHeight="1" x14ac:dyDescent="0.25">
      <c r="A24" s="23"/>
      <c r="B24" s="36" t="s">
        <v>16</v>
      </c>
      <c r="C24" s="37"/>
      <c r="D24" s="1" t="s">
        <v>14</v>
      </c>
      <c r="E24" s="1" t="s">
        <v>3</v>
      </c>
      <c r="F24" s="1" t="s">
        <v>4</v>
      </c>
      <c r="G24" s="1" t="s">
        <v>5</v>
      </c>
      <c r="H24" s="1" t="s">
        <v>6</v>
      </c>
      <c r="I24" s="1" t="s">
        <v>7</v>
      </c>
      <c r="J24" s="1" t="s">
        <v>8</v>
      </c>
      <c r="K24" s="42" t="s">
        <v>13</v>
      </c>
      <c r="L24" s="45">
        <v>35</v>
      </c>
      <c r="M24" s="46" t="s">
        <v>15</v>
      </c>
      <c r="N24" s="46"/>
      <c r="O24" s="47"/>
    </row>
    <row r="25" spans="1:15" ht="14.45" customHeight="1" x14ac:dyDescent="0.25">
      <c r="A25" s="23"/>
      <c r="B25" s="38"/>
      <c r="C25" s="39"/>
      <c r="D25" s="19">
        <v>1</v>
      </c>
      <c r="E25" s="19">
        <v>208</v>
      </c>
      <c r="F25" s="19">
        <v>406</v>
      </c>
      <c r="G25" s="19">
        <v>405</v>
      </c>
      <c r="H25" s="19">
        <v>155</v>
      </c>
      <c r="I25" s="19">
        <v>150</v>
      </c>
      <c r="J25" s="21">
        <f>SUM(D25:I26)</f>
        <v>1325</v>
      </c>
      <c r="K25" s="43"/>
      <c r="L25" s="45"/>
      <c r="M25" s="48"/>
      <c r="N25" s="48"/>
      <c r="O25" s="49"/>
    </row>
    <row r="26" spans="1:15" ht="14.65" customHeight="1" thickBot="1" x14ac:dyDescent="0.3">
      <c r="A26" s="23"/>
      <c r="B26" s="40"/>
      <c r="C26" s="41"/>
      <c r="D26" s="20"/>
      <c r="E26" s="20"/>
      <c r="F26" s="20"/>
      <c r="G26" s="20"/>
      <c r="H26" s="20"/>
      <c r="I26" s="20"/>
      <c r="J26" s="22"/>
      <c r="K26" s="44"/>
      <c r="L26" s="45"/>
      <c r="M26" s="48"/>
      <c r="N26" s="48"/>
      <c r="O26" s="49"/>
    </row>
    <row r="27" spans="1:15" x14ac:dyDescent="0.25">
      <c r="M27" s="50"/>
      <c r="N27" s="48"/>
      <c r="O27" s="49"/>
    </row>
    <row r="28" spans="1:15" x14ac:dyDescent="0.25">
      <c r="M28" s="50"/>
      <c r="N28" s="48"/>
      <c r="O28" s="49"/>
    </row>
    <row r="29" spans="1:15" x14ac:dyDescent="0.25">
      <c r="M29" s="50"/>
      <c r="N29" s="48"/>
      <c r="O29" s="49"/>
    </row>
    <row r="30" spans="1:15" x14ac:dyDescent="0.25">
      <c r="M30" s="50"/>
      <c r="N30" s="48"/>
      <c r="O30" s="49"/>
    </row>
    <row r="31" spans="1:15" x14ac:dyDescent="0.25">
      <c r="M31" s="50"/>
      <c r="N31" s="48"/>
      <c r="O31" s="49"/>
    </row>
    <row r="32" spans="1:15" x14ac:dyDescent="0.25">
      <c r="M32" s="50"/>
      <c r="N32" s="48"/>
      <c r="O32" s="49"/>
    </row>
    <row r="33" spans="1:15" x14ac:dyDescent="0.25">
      <c r="M33" s="50"/>
      <c r="N33" s="48"/>
      <c r="O33" s="49"/>
    </row>
    <row r="34" spans="1:15" x14ac:dyDescent="0.25">
      <c r="M34" s="50"/>
      <c r="N34" s="48"/>
      <c r="O34" s="49"/>
    </row>
    <row r="35" spans="1:15" x14ac:dyDescent="0.25">
      <c r="M35" s="50"/>
      <c r="N35" s="48"/>
      <c r="O35" s="49"/>
    </row>
    <row r="36" spans="1:15" x14ac:dyDescent="0.25">
      <c r="M36" s="50"/>
      <c r="N36" s="48"/>
      <c r="O36" s="49"/>
    </row>
    <row r="37" spans="1:15" x14ac:dyDescent="0.25">
      <c r="M37" s="50"/>
      <c r="N37" s="48"/>
      <c r="O37" s="49"/>
    </row>
    <row r="38" spans="1:15" x14ac:dyDescent="0.25">
      <c r="M38" s="50"/>
      <c r="N38" s="48"/>
      <c r="O38" s="49"/>
    </row>
    <row r="39" spans="1:15" x14ac:dyDescent="0.25">
      <c r="M39" s="50"/>
      <c r="N39" s="48"/>
      <c r="O39" s="49"/>
    </row>
    <row r="40" spans="1:15" ht="15.75" thickBot="1" x14ac:dyDescent="0.3">
      <c r="M40" s="51"/>
      <c r="N40" s="52"/>
      <c r="O40" s="53"/>
    </row>
    <row r="41" spans="1:15" ht="15.75" thickBot="1" x14ac:dyDescent="0.3"/>
    <row r="42" spans="1:15" ht="21.75" thickBot="1" x14ac:dyDescent="0.3">
      <c r="A42" s="23">
        <v>3</v>
      </c>
      <c r="B42" s="24" t="s">
        <v>18</v>
      </c>
      <c r="C42" s="25"/>
      <c r="D42" s="25"/>
      <c r="E42" s="25"/>
      <c r="F42" s="25"/>
      <c r="G42" s="25"/>
      <c r="H42" s="25"/>
      <c r="I42" s="25"/>
      <c r="J42" s="25"/>
      <c r="K42" s="25"/>
      <c r="L42" s="26"/>
      <c r="M42" s="25"/>
      <c r="N42" s="25"/>
      <c r="O42" s="27"/>
    </row>
    <row r="43" spans="1:15" ht="19.5" thickBot="1" x14ac:dyDescent="0.35">
      <c r="A43" s="23"/>
      <c r="B43" s="28" t="s">
        <v>0</v>
      </c>
      <c r="C43" s="29"/>
      <c r="D43" s="30" t="s">
        <v>1</v>
      </c>
      <c r="E43" s="31"/>
      <c r="F43" s="31"/>
      <c r="G43" s="31"/>
      <c r="H43" s="31"/>
      <c r="I43" s="31"/>
      <c r="J43" s="32"/>
      <c r="K43" s="2" t="s">
        <v>10</v>
      </c>
      <c r="L43" s="1" t="s">
        <v>11</v>
      </c>
      <c r="M43" s="33" t="s">
        <v>2</v>
      </c>
      <c r="N43" s="34"/>
      <c r="O43" s="35"/>
    </row>
    <row r="44" spans="1:15" ht="14.45" customHeight="1" x14ac:dyDescent="0.25">
      <c r="A44" s="23"/>
      <c r="B44" s="36" t="s">
        <v>16</v>
      </c>
      <c r="C44" s="37"/>
      <c r="D44" s="1" t="s">
        <v>14</v>
      </c>
      <c r="E44" s="1" t="s">
        <v>3</v>
      </c>
      <c r="F44" s="1" t="s">
        <v>4</v>
      </c>
      <c r="G44" s="1" t="s">
        <v>5</v>
      </c>
      <c r="H44" s="1" t="s">
        <v>6</v>
      </c>
      <c r="I44" s="1" t="s">
        <v>7</v>
      </c>
      <c r="J44" s="1" t="s">
        <v>8</v>
      </c>
      <c r="K44" s="42" t="s">
        <v>19</v>
      </c>
      <c r="L44" s="45">
        <v>40</v>
      </c>
      <c r="M44" s="46" t="s">
        <v>20</v>
      </c>
      <c r="N44" s="46"/>
      <c r="O44" s="47"/>
    </row>
    <row r="45" spans="1:15" ht="14.45" customHeight="1" x14ac:dyDescent="0.25">
      <c r="A45" s="23"/>
      <c r="B45" s="38"/>
      <c r="C45" s="39"/>
      <c r="D45" s="19">
        <v>3</v>
      </c>
      <c r="E45" s="19">
        <v>211</v>
      </c>
      <c r="F45" s="19">
        <v>399</v>
      </c>
      <c r="G45" s="19">
        <v>407</v>
      </c>
      <c r="H45" s="19">
        <v>149</v>
      </c>
      <c r="I45" s="19">
        <v>125</v>
      </c>
      <c r="J45" s="21">
        <f>SUM(D45:I46)</f>
        <v>1294</v>
      </c>
      <c r="K45" s="43"/>
      <c r="L45" s="45"/>
      <c r="M45" s="48"/>
      <c r="N45" s="48"/>
      <c r="O45" s="49"/>
    </row>
    <row r="46" spans="1:15" ht="14.65" customHeight="1" thickBot="1" x14ac:dyDescent="0.3">
      <c r="A46" s="23"/>
      <c r="B46" s="40"/>
      <c r="C46" s="41"/>
      <c r="D46" s="20"/>
      <c r="E46" s="20"/>
      <c r="F46" s="20"/>
      <c r="G46" s="20"/>
      <c r="H46" s="20"/>
      <c r="I46" s="20"/>
      <c r="J46" s="22"/>
      <c r="K46" s="44"/>
      <c r="L46" s="45"/>
      <c r="M46" s="48"/>
      <c r="N46" s="48"/>
      <c r="O46" s="49"/>
    </row>
    <row r="47" spans="1:15" x14ac:dyDescent="0.25">
      <c r="M47" s="50"/>
      <c r="N47" s="48"/>
      <c r="O47" s="49"/>
    </row>
    <row r="48" spans="1:15" x14ac:dyDescent="0.25">
      <c r="M48" s="50"/>
      <c r="N48" s="48"/>
      <c r="O48" s="49"/>
    </row>
    <row r="49" spans="1:15" x14ac:dyDescent="0.25">
      <c r="M49" s="50"/>
      <c r="N49" s="48"/>
      <c r="O49" s="49"/>
    </row>
    <row r="50" spans="1:15" x14ac:dyDescent="0.25">
      <c r="M50" s="50"/>
      <c r="N50" s="48"/>
      <c r="O50" s="49"/>
    </row>
    <row r="51" spans="1:15" x14ac:dyDescent="0.25">
      <c r="M51" s="50"/>
      <c r="N51" s="48"/>
      <c r="O51" s="49"/>
    </row>
    <row r="52" spans="1:15" x14ac:dyDescent="0.25">
      <c r="M52" s="50"/>
      <c r="N52" s="48"/>
      <c r="O52" s="49"/>
    </row>
    <row r="53" spans="1:15" x14ac:dyDescent="0.25">
      <c r="M53" s="50"/>
      <c r="N53" s="48"/>
      <c r="O53" s="49"/>
    </row>
    <row r="54" spans="1:15" x14ac:dyDescent="0.25">
      <c r="M54" s="50"/>
      <c r="N54" s="48"/>
      <c r="O54" s="49"/>
    </row>
    <row r="55" spans="1:15" x14ac:dyDescent="0.25">
      <c r="M55" s="50"/>
      <c r="N55" s="48"/>
      <c r="O55" s="49"/>
    </row>
    <row r="56" spans="1:15" x14ac:dyDescent="0.25">
      <c r="M56" s="50"/>
      <c r="N56" s="48"/>
      <c r="O56" s="49"/>
    </row>
    <row r="57" spans="1:15" x14ac:dyDescent="0.25">
      <c r="M57" s="50"/>
      <c r="N57" s="48"/>
      <c r="O57" s="49"/>
    </row>
    <row r="58" spans="1:15" x14ac:dyDescent="0.25">
      <c r="M58" s="50"/>
      <c r="N58" s="48"/>
      <c r="O58" s="49"/>
    </row>
    <row r="59" spans="1:15" x14ac:dyDescent="0.25">
      <c r="M59" s="50"/>
      <c r="N59" s="48"/>
      <c r="O59" s="49"/>
    </row>
    <row r="60" spans="1:15" ht="15.75" thickBot="1" x14ac:dyDescent="0.3">
      <c r="M60" s="51"/>
      <c r="N60" s="52"/>
      <c r="O60" s="53"/>
    </row>
    <row r="61" spans="1:15" ht="15.75" thickBot="1" x14ac:dyDescent="0.3"/>
    <row r="62" spans="1:15" ht="21.75" thickBot="1" x14ac:dyDescent="0.3">
      <c r="A62" s="23">
        <v>4</v>
      </c>
      <c r="B62" s="24" t="s">
        <v>18</v>
      </c>
      <c r="C62" s="25"/>
      <c r="D62" s="25"/>
      <c r="E62" s="25"/>
      <c r="F62" s="25"/>
      <c r="G62" s="25"/>
      <c r="H62" s="25"/>
      <c r="I62" s="25"/>
      <c r="J62" s="25"/>
      <c r="K62" s="25"/>
      <c r="L62" s="26"/>
      <c r="M62" s="25"/>
      <c r="N62" s="25"/>
      <c r="O62" s="27"/>
    </row>
    <row r="63" spans="1:15" ht="19.5" thickBot="1" x14ac:dyDescent="0.35">
      <c r="A63" s="23"/>
      <c r="B63" s="28" t="s">
        <v>0</v>
      </c>
      <c r="C63" s="29"/>
      <c r="D63" s="30" t="s">
        <v>1</v>
      </c>
      <c r="E63" s="31"/>
      <c r="F63" s="31"/>
      <c r="G63" s="31"/>
      <c r="H63" s="31"/>
      <c r="I63" s="31"/>
      <c r="J63" s="32"/>
      <c r="K63" s="2" t="s">
        <v>10</v>
      </c>
      <c r="L63" s="1" t="s">
        <v>11</v>
      </c>
      <c r="M63" s="33" t="s">
        <v>2</v>
      </c>
      <c r="N63" s="34"/>
      <c r="O63" s="35"/>
    </row>
    <row r="64" spans="1:15" ht="14.45" customHeight="1" x14ac:dyDescent="0.25">
      <c r="A64" s="23"/>
      <c r="B64" s="36" t="s">
        <v>21</v>
      </c>
      <c r="C64" s="37"/>
      <c r="D64" s="1" t="s">
        <v>14</v>
      </c>
      <c r="E64" s="1" t="s">
        <v>3</v>
      </c>
      <c r="F64" s="1" t="s">
        <v>4</v>
      </c>
      <c r="G64" s="1" t="s">
        <v>5</v>
      </c>
      <c r="H64" s="1" t="s">
        <v>6</v>
      </c>
      <c r="I64" s="1" t="s">
        <v>7</v>
      </c>
      <c r="J64" s="1" t="s">
        <v>8</v>
      </c>
      <c r="K64" s="42" t="s">
        <v>19</v>
      </c>
      <c r="L64" s="45">
        <v>40</v>
      </c>
      <c r="M64" s="46" t="s">
        <v>20</v>
      </c>
      <c r="N64" s="46"/>
      <c r="O64" s="47"/>
    </row>
    <row r="65" spans="1:15" ht="14.45" customHeight="1" x14ac:dyDescent="0.25">
      <c r="A65" s="23"/>
      <c r="B65" s="38"/>
      <c r="C65" s="39"/>
      <c r="D65" s="19">
        <v>3</v>
      </c>
      <c r="E65" s="19">
        <v>211</v>
      </c>
      <c r="F65" s="19">
        <v>399</v>
      </c>
      <c r="G65" s="19">
        <v>407</v>
      </c>
      <c r="H65" s="19">
        <v>149</v>
      </c>
      <c r="I65" s="19">
        <v>125</v>
      </c>
      <c r="J65" s="21">
        <f>SUM(D65:I66)</f>
        <v>1294</v>
      </c>
      <c r="K65" s="43"/>
      <c r="L65" s="45"/>
      <c r="M65" s="48"/>
      <c r="N65" s="48"/>
      <c r="O65" s="49"/>
    </row>
    <row r="66" spans="1:15" ht="14.65" customHeight="1" thickBot="1" x14ac:dyDescent="0.3">
      <c r="A66" s="23"/>
      <c r="B66" s="40"/>
      <c r="C66" s="41"/>
      <c r="D66" s="20"/>
      <c r="E66" s="20"/>
      <c r="F66" s="20"/>
      <c r="G66" s="20"/>
      <c r="H66" s="20"/>
      <c r="I66" s="20"/>
      <c r="J66" s="22"/>
      <c r="K66" s="44"/>
      <c r="L66" s="45"/>
      <c r="M66" s="48"/>
      <c r="N66" s="48"/>
      <c r="O66" s="49"/>
    </row>
    <row r="67" spans="1:15" x14ac:dyDescent="0.25">
      <c r="M67" s="50"/>
      <c r="N67" s="48"/>
      <c r="O67" s="49"/>
    </row>
    <row r="68" spans="1:15" x14ac:dyDescent="0.25">
      <c r="M68" s="50"/>
      <c r="N68" s="48"/>
      <c r="O68" s="49"/>
    </row>
    <row r="69" spans="1:15" x14ac:dyDescent="0.25">
      <c r="M69" s="50"/>
      <c r="N69" s="48"/>
      <c r="O69" s="49"/>
    </row>
    <row r="70" spans="1:15" x14ac:dyDescent="0.25">
      <c r="M70" s="50"/>
      <c r="N70" s="48"/>
      <c r="O70" s="49"/>
    </row>
    <row r="71" spans="1:15" x14ac:dyDescent="0.25">
      <c r="M71" s="50"/>
      <c r="N71" s="48"/>
      <c r="O71" s="49"/>
    </row>
    <row r="72" spans="1:15" x14ac:dyDescent="0.25">
      <c r="M72" s="50"/>
      <c r="N72" s="48"/>
      <c r="O72" s="49"/>
    </row>
    <row r="73" spans="1:15" x14ac:dyDescent="0.25">
      <c r="M73" s="50"/>
      <c r="N73" s="48"/>
      <c r="O73" s="49"/>
    </row>
    <row r="74" spans="1:15" x14ac:dyDescent="0.25">
      <c r="M74" s="50"/>
      <c r="N74" s="48"/>
      <c r="O74" s="49"/>
    </row>
    <row r="75" spans="1:15" x14ac:dyDescent="0.25">
      <c r="M75" s="50"/>
      <c r="N75" s="48"/>
      <c r="O75" s="49"/>
    </row>
    <row r="76" spans="1:15" x14ac:dyDescent="0.25">
      <c r="M76" s="50"/>
      <c r="N76" s="48"/>
      <c r="O76" s="49"/>
    </row>
    <row r="77" spans="1:15" x14ac:dyDescent="0.25">
      <c r="M77" s="50"/>
      <c r="N77" s="48"/>
      <c r="O77" s="49"/>
    </row>
    <row r="78" spans="1:15" x14ac:dyDescent="0.25">
      <c r="M78" s="50"/>
      <c r="N78" s="48"/>
      <c r="O78" s="49"/>
    </row>
    <row r="79" spans="1:15" x14ac:dyDescent="0.25">
      <c r="M79" s="50"/>
      <c r="N79" s="48"/>
      <c r="O79" s="49"/>
    </row>
    <row r="80" spans="1:15" ht="15.75" thickBot="1" x14ac:dyDescent="0.3">
      <c r="M80" s="51"/>
      <c r="N80" s="52"/>
      <c r="O80" s="53"/>
    </row>
    <row r="81" spans="1:15" ht="15.75" thickBot="1" x14ac:dyDescent="0.3"/>
    <row r="82" spans="1:15" ht="21.75" thickBot="1" x14ac:dyDescent="0.3">
      <c r="A82" s="23">
        <v>5</v>
      </c>
      <c r="B82" s="24" t="s">
        <v>22</v>
      </c>
      <c r="C82" s="25"/>
      <c r="D82" s="25"/>
      <c r="E82" s="25"/>
      <c r="F82" s="25"/>
      <c r="G82" s="25"/>
      <c r="H82" s="25"/>
      <c r="I82" s="25"/>
      <c r="J82" s="25"/>
      <c r="K82" s="25"/>
      <c r="L82" s="26"/>
      <c r="M82" s="25"/>
      <c r="N82" s="25"/>
      <c r="O82" s="27"/>
    </row>
    <row r="83" spans="1:15" ht="19.5" thickBot="1" x14ac:dyDescent="0.35">
      <c r="A83" s="23"/>
      <c r="B83" s="28" t="s">
        <v>0</v>
      </c>
      <c r="C83" s="29"/>
      <c r="D83" s="30" t="s">
        <v>1</v>
      </c>
      <c r="E83" s="31"/>
      <c r="F83" s="31"/>
      <c r="G83" s="31"/>
      <c r="H83" s="31"/>
      <c r="I83" s="31"/>
      <c r="J83" s="32"/>
      <c r="K83" s="2" t="s">
        <v>10</v>
      </c>
      <c r="L83" s="1" t="s">
        <v>11</v>
      </c>
      <c r="M83" s="33" t="s">
        <v>2</v>
      </c>
      <c r="N83" s="34"/>
      <c r="O83" s="35"/>
    </row>
    <row r="84" spans="1:15" ht="14.45" customHeight="1" x14ac:dyDescent="0.25">
      <c r="A84" s="23"/>
      <c r="B84" s="36" t="s">
        <v>21</v>
      </c>
      <c r="C84" s="37"/>
      <c r="D84" s="1" t="s">
        <v>14</v>
      </c>
      <c r="E84" s="1" t="s">
        <v>3</v>
      </c>
      <c r="F84" s="1" t="s">
        <v>4</v>
      </c>
      <c r="G84" s="1" t="s">
        <v>5</v>
      </c>
      <c r="H84" s="1" t="s">
        <v>6</v>
      </c>
      <c r="I84" s="1" t="s">
        <v>7</v>
      </c>
      <c r="J84" s="1" t="s">
        <v>8</v>
      </c>
      <c r="K84" s="42" t="s">
        <v>24</v>
      </c>
      <c r="L84" s="45">
        <v>40</v>
      </c>
      <c r="M84" s="46" t="s">
        <v>23</v>
      </c>
      <c r="N84" s="46"/>
      <c r="O84" s="47"/>
    </row>
    <row r="85" spans="1:15" ht="14.45" customHeight="1" x14ac:dyDescent="0.25">
      <c r="A85" s="23"/>
      <c r="B85" s="38"/>
      <c r="C85" s="39"/>
      <c r="D85" s="19">
        <v>1</v>
      </c>
      <c r="E85" s="19">
        <v>210</v>
      </c>
      <c r="F85" s="19">
        <v>400</v>
      </c>
      <c r="G85" s="19">
        <v>403</v>
      </c>
      <c r="H85" s="19">
        <v>156</v>
      </c>
      <c r="I85" s="19">
        <v>122</v>
      </c>
      <c r="J85" s="21">
        <f>SUM(D85:I86)</f>
        <v>1292</v>
      </c>
      <c r="K85" s="43"/>
      <c r="L85" s="45"/>
      <c r="M85" s="48"/>
      <c r="N85" s="48"/>
      <c r="O85" s="49"/>
    </row>
    <row r="86" spans="1:15" ht="14.65" customHeight="1" thickBot="1" x14ac:dyDescent="0.3">
      <c r="A86" s="23"/>
      <c r="B86" s="40"/>
      <c r="C86" s="41"/>
      <c r="D86" s="20"/>
      <c r="E86" s="20"/>
      <c r="F86" s="20"/>
      <c r="G86" s="20"/>
      <c r="H86" s="20"/>
      <c r="I86" s="20"/>
      <c r="J86" s="22"/>
      <c r="K86" s="44"/>
      <c r="L86" s="45"/>
      <c r="M86" s="48"/>
      <c r="N86" s="48"/>
      <c r="O86" s="49"/>
    </row>
    <row r="87" spans="1:15" x14ac:dyDescent="0.25">
      <c r="M87" s="50"/>
      <c r="N87" s="48"/>
      <c r="O87" s="49"/>
    </row>
    <row r="88" spans="1:15" x14ac:dyDescent="0.25">
      <c r="M88" s="50"/>
      <c r="N88" s="48"/>
      <c r="O88" s="49"/>
    </row>
    <row r="89" spans="1:15" x14ac:dyDescent="0.25">
      <c r="M89" s="50"/>
      <c r="N89" s="48"/>
      <c r="O89" s="49"/>
    </row>
    <row r="90" spans="1:15" x14ac:dyDescent="0.25">
      <c r="M90" s="50"/>
      <c r="N90" s="48"/>
      <c r="O90" s="49"/>
    </row>
    <row r="91" spans="1:15" x14ac:dyDescent="0.25">
      <c r="M91" s="50"/>
      <c r="N91" s="48"/>
      <c r="O91" s="49"/>
    </row>
    <row r="92" spans="1:15" x14ac:dyDescent="0.25">
      <c r="M92" s="50"/>
      <c r="N92" s="48"/>
      <c r="O92" s="49"/>
    </row>
    <row r="93" spans="1:15" x14ac:dyDescent="0.25">
      <c r="M93" s="50"/>
      <c r="N93" s="48"/>
      <c r="O93" s="49"/>
    </row>
    <row r="94" spans="1:15" x14ac:dyDescent="0.25">
      <c r="M94" s="50"/>
      <c r="N94" s="48"/>
      <c r="O94" s="49"/>
    </row>
    <row r="95" spans="1:15" x14ac:dyDescent="0.25">
      <c r="M95" s="50"/>
      <c r="N95" s="48"/>
      <c r="O95" s="49"/>
    </row>
    <row r="96" spans="1:15" x14ac:dyDescent="0.25">
      <c r="M96" s="50"/>
      <c r="N96" s="48"/>
      <c r="O96" s="49"/>
    </row>
    <row r="97" spans="1:15" x14ac:dyDescent="0.25">
      <c r="M97" s="50"/>
      <c r="N97" s="48"/>
      <c r="O97" s="49"/>
    </row>
    <row r="98" spans="1:15" x14ac:dyDescent="0.25">
      <c r="M98" s="50"/>
      <c r="N98" s="48"/>
      <c r="O98" s="49"/>
    </row>
    <row r="99" spans="1:15" x14ac:dyDescent="0.25">
      <c r="M99" s="50"/>
      <c r="N99" s="48"/>
      <c r="O99" s="49"/>
    </row>
    <row r="100" spans="1:15" ht="15.75" thickBot="1" x14ac:dyDescent="0.3">
      <c r="M100" s="51"/>
      <c r="N100" s="52"/>
      <c r="O100" s="53"/>
    </row>
    <row r="101" spans="1:15" ht="15.75" thickBot="1" x14ac:dyDescent="0.3"/>
    <row r="102" spans="1:15" ht="21.75" thickBot="1" x14ac:dyDescent="0.3">
      <c r="A102" s="23">
        <v>6</v>
      </c>
      <c r="B102" s="24" t="s">
        <v>22</v>
      </c>
      <c r="C102" s="25"/>
      <c r="D102" s="25"/>
      <c r="E102" s="25"/>
      <c r="F102" s="25"/>
      <c r="G102" s="25"/>
      <c r="H102" s="25"/>
      <c r="I102" s="25"/>
      <c r="J102" s="25"/>
      <c r="K102" s="25"/>
      <c r="L102" s="26"/>
      <c r="M102" s="25"/>
      <c r="N102" s="25"/>
      <c r="O102" s="27"/>
    </row>
    <row r="103" spans="1:15" ht="19.5" thickBot="1" x14ac:dyDescent="0.35">
      <c r="A103" s="23"/>
      <c r="B103" s="28" t="s">
        <v>0</v>
      </c>
      <c r="C103" s="29"/>
      <c r="D103" s="30" t="s">
        <v>1</v>
      </c>
      <c r="E103" s="31"/>
      <c r="F103" s="31"/>
      <c r="G103" s="31"/>
      <c r="H103" s="31"/>
      <c r="I103" s="31"/>
      <c r="J103" s="32"/>
      <c r="K103" s="2" t="s">
        <v>10</v>
      </c>
      <c r="L103" s="1" t="s">
        <v>11</v>
      </c>
      <c r="M103" s="33" t="s">
        <v>2</v>
      </c>
      <c r="N103" s="34"/>
      <c r="O103" s="35"/>
    </row>
    <row r="104" spans="1:15" ht="14.45" customHeight="1" x14ac:dyDescent="0.25">
      <c r="A104" s="23"/>
      <c r="B104" s="36" t="s">
        <v>16</v>
      </c>
      <c r="C104" s="37"/>
      <c r="D104" s="1" t="s">
        <v>14</v>
      </c>
      <c r="E104" s="1" t="s">
        <v>3</v>
      </c>
      <c r="F104" s="1" t="s">
        <v>4</v>
      </c>
      <c r="G104" s="1" t="s">
        <v>5</v>
      </c>
      <c r="H104" s="1" t="s">
        <v>6</v>
      </c>
      <c r="I104" s="1" t="s">
        <v>7</v>
      </c>
      <c r="J104" s="1" t="s">
        <v>8</v>
      </c>
      <c r="K104" s="42" t="s">
        <v>24</v>
      </c>
      <c r="L104" s="45">
        <v>40</v>
      </c>
      <c r="M104" s="46" t="s">
        <v>23</v>
      </c>
      <c r="N104" s="46"/>
      <c r="O104" s="47"/>
    </row>
    <row r="105" spans="1:15" ht="14.45" customHeight="1" x14ac:dyDescent="0.25">
      <c r="A105" s="23"/>
      <c r="B105" s="38"/>
      <c r="C105" s="39"/>
      <c r="D105" s="19">
        <v>0</v>
      </c>
      <c r="E105" s="19">
        <v>215</v>
      </c>
      <c r="F105" s="19">
        <v>413</v>
      </c>
      <c r="G105" s="19">
        <v>420</v>
      </c>
      <c r="H105" s="19">
        <v>150</v>
      </c>
      <c r="I105" s="19">
        <v>118</v>
      </c>
      <c r="J105" s="21">
        <f>SUM(D105:I106)</f>
        <v>1316</v>
      </c>
      <c r="K105" s="43"/>
      <c r="L105" s="45"/>
      <c r="M105" s="48"/>
      <c r="N105" s="48"/>
      <c r="O105" s="49"/>
    </row>
    <row r="106" spans="1:15" ht="14.65" customHeight="1" thickBot="1" x14ac:dyDescent="0.3">
      <c r="A106" s="23"/>
      <c r="B106" s="40"/>
      <c r="C106" s="41"/>
      <c r="D106" s="20"/>
      <c r="E106" s="20"/>
      <c r="F106" s="20"/>
      <c r="G106" s="20"/>
      <c r="H106" s="20"/>
      <c r="I106" s="20"/>
      <c r="J106" s="22"/>
      <c r="K106" s="44"/>
      <c r="L106" s="45"/>
      <c r="M106" s="48"/>
      <c r="N106" s="48"/>
      <c r="O106" s="49"/>
    </row>
    <row r="107" spans="1:15" x14ac:dyDescent="0.25">
      <c r="M107" s="50"/>
      <c r="N107" s="48"/>
      <c r="O107" s="49"/>
    </row>
    <row r="108" spans="1:15" x14ac:dyDescent="0.25">
      <c r="M108" s="50"/>
      <c r="N108" s="48"/>
      <c r="O108" s="49"/>
    </row>
    <row r="109" spans="1:15" x14ac:dyDescent="0.25">
      <c r="M109" s="50"/>
      <c r="N109" s="48"/>
      <c r="O109" s="49"/>
    </row>
    <row r="110" spans="1:15" x14ac:dyDescent="0.25">
      <c r="M110" s="50"/>
      <c r="N110" s="48"/>
      <c r="O110" s="49"/>
    </row>
    <row r="111" spans="1:15" x14ac:dyDescent="0.25">
      <c r="M111" s="50"/>
      <c r="N111" s="48"/>
      <c r="O111" s="49"/>
    </row>
    <row r="112" spans="1:15" x14ac:dyDescent="0.25">
      <c r="M112" s="50"/>
      <c r="N112" s="48"/>
      <c r="O112" s="49"/>
    </row>
    <row r="113" spans="1:15" x14ac:dyDescent="0.25">
      <c r="M113" s="50"/>
      <c r="N113" s="48"/>
      <c r="O113" s="49"/>
    </row>
    <row r="114" spans="1:15" x14ac:dyDescent="0.25">
      <c r="M114" s="50"/>
      <c r="N114" s="48"/>
      <c r="O114" s="49"/>
    </row>
    <row r="115" spans="1:15" x14ac:dyDescent="0.25">
      <c r="M115" s="50"/>
      <c r="N115" s="48"/>
      <c r="O115" s="49"/>
    </row>
    <row r="116" spans="1:15" x14ac:dyDescent="0.25">
      <c r="M116" s="50"/>
      <c r="N116" s="48"/>
      <c r="O116" s="49"/>
    </row>
    <row r="117" spans="1:15" x14ac:dyDescent="0.25">
      <c r="M117" s="50"/>
      <c r="N117" s="48"/>
      <c r="O117" s="49"/>
    </row>
    <row r="118" spans="1:15" x14ac:dyDescent="0.25">
      <c r="M118" s="50"/>
      <c r="N118" s="48"/>
      <c r="O118" s="49"/>
    </row>
    <row r="119" spans="1:15" x14ac:dyDescent="0.25">
      <c r="M119" s="50"/>
      <c r="N119" s="48"/>
      <c r="O119" s="49"/>
    </row>
    <row r="120" spans="1:15" ht="15.75" thickBot="1" x14ac:dyDescent="0.3">
      <c r="M120" s="51"/>
      <c r="N120" s="52"/>
      <c r="O120" s="53"/>
    </row>
    <row r="122" spans="1:15" ht="15.75" thickBot="1" x14ac:dyDescent="0.3"/>
    <row r="123" spans="1:15" ht="21.75" thickBot="1" x14ac:dyDescent="0.3">
      <c r="A123" s="23">
        <v>7</v>
      </c>
      <c r="B123" s="24" t="s">
        <v>25</v>
      </c>
      <c r="C123" s="25"/>
      <c r="D123" s="25"/>
      <c r="E123" s="25"/>
      <c r="F123" s="25"/>
      <c r="G123" s="25"/>
      <c r="H123" s="25"/>
      <c r="I123" s="25"/>
      <c r="J123" s="25"/>
      <c r="K123" s="25"/>
      <c r="L123" s="26"/>
      <c r="M123" s="25"/>
      <c r="N123" s="25"/>
      <c r="O123" s="27"/>
    </row>
    <row r="124" spans="1:15" ht="19.5" thickBot="1" x14ac:dyDescent="0.35">
      <c r="A124" s="23"/>
      <c r="B124" s="28" t="s">
        <v>0</v>
      </c>
      <c r="C124" s="29"/>
      <c r="D124" s="30" t="s">
        <v>1</v>
      </c>
      <c r="E124" s="31"/>
      <c r="F124" s="31"/>
      <c r="G124" s="31"/>
      <c r="H124" s="31"/>
      <c r="I124" s="31"/>
      <c r="J124" s="32"/>
      <c r="K124" s="2" t="s">
        <v>10</v>
      </c>
      <c r="L124" s="1" t="s">
        <v>11</v>
      </c>
      <c r="M124" s="33" t="s">
        <v>2</v>
      </c>
      <c r="N124" s="34"/>
      <c r="O124" s="35"/>
    </row>
    <row r="125" spans="1:15" ht="14.45" customHeight="1" x14ac:dyDescent="0.25">
      <c r="A125" s="23"/>
      <c r="B125" s="36" t="s">
        <v>16</v>
      </c>
      <c r="C125" s="37"/>
      <c r="D125" s="1" t="s">
        <v>14</v>
      </c>
      <c r="E125" s="1" t="s">
        <v>3</v>
      </c>
      <c r="F125" s="1" t="s">
        <v>4</v>
      </c>
      <c r="G125" s="1" t="s">
        <v>5</v>
      </c>
      <c r="H125" s="1" t="s">
        <v>6</v>
      </c>
      <c r="I125" s="1" t="s">
        <v>7</v>
      </c>
      <c r="J125" s="1" t="s">
        <v>8</v>
      </c>
      <c r="K125" s="42" t="s">
        <v>26</v>
      </c>
      <c r="L125" s="45">
        <v>35</v>
      </c>
      <c r="M125" s="46" t="s">
        <v>27</v>
      </c>
      <c r="N125" s="46"/>
      <c r="O125" s="47"/>
    </row>
    <row r="126" spans="1:15" ht="14.45" customHeight="1" x14ac:dyDescent="0.25">
      <c r="A126" s="23"/>
      <c r="B126" s="38"/>
      <c r="C126" s="39"/>
      <c r="D126" s="19">
        <v>10</v>
      </c>
      <c r="E126" s="19">
        <v>203</v>
      </c>
      <c r="F126" s="19">
        <v>413</v>
      </c>
      <c r="G126" s="19">
        <v>413</v>
      </c>
      <c r="H126" s="19">
        <v>155</v>
      </c>
      <c r="I126" s="19">
        <v>105</v>
      </c>
      <c r="J126" s="21">
        <f>SUM(D126:I127)</f>
        <v>1299</v>
      </c>
      <c r="K126" s="43"/>
      <c r="L126" s="45"/>
      <c r="M126" s="48"/>
      <c r="N126" s="48"/>
      <c r="O126" s="49"/>
    </row>
    <row r="127" spans="1:15" ht="14.65" customHeight="1" thickBot="1" x14ac:dyDescent="0.3">
      <c r="A127" s="23"/>
      <c r="B127" s="40"/>
      <c r="C127" s="41"/>
      <c r="D127" s="20"/>
      <c r="E127" s="20"/>
      <c r="F127" s="20"/>
      <c r="G127" s="20"/>
      <c r="H127" s="20"/>
      <c r="I127" s="20"/>
      <c r="J127" s="22"/>
      <c r="K127" s="44"/>
      <c r="L127" s="45"/>
      <c r="M127" s="48"/>
      <c r="N127" s="48"/>
      <c r="O127" s="49"/>
    </row>
    <row r="128" spans="1:15" x14ac:dyDescent="0.25">
      <c r="M128" s="50"/>
      <c r="N128" s="48"/>
      <c r="O128" s="49"/>
    </row>
    <row r="129" spans="1:15" x14ac:dyDescent="0.25">
      <c r="M129" s="50"/>
      <c r="N129" s="48"/>
      <c r="O129" s="49"/>
    </row>
    <row r="130" spans="1:15" x14ac:dyDescent="0.25">
      <c r="M130" s="50"/>
      <c r="N130" s="48"/>
      <c r="O130" s="49"/>
    </row>
    <row r="131" spans="1:15" x14ac:dyDescent="0.25">
      <c r="M131" s="50"/>
      <c r="N131" s="48"/>
      <c r="O131" s="49"/>
    </row>
    <row r="132" spans="1:15" x14ac:dyDescent="0.25">
      <c r="M132" s="50"/>
      <c r="N132" s="48"/>
      <c r="O132" s="49"/>
    </row>
    <row r="133" spans="1:15" x14ac:dyDescent="0.25">
      <c r="M133" s="50"/>
      <c r="N133" s="48"/>
      <c r="O133" s="49"/>
    </row>
    <row r="134" spans="1:15" x14ac:dyDescent="0.25">
      <c r="M134" s="50"/>
      <c r="N134" s="48"/>
      <c r="O134" s="49"/>
    </row>
    <row r="135" spans="1:15" x14ac:dyDescent="0.25">
      <c r="M135" s="50"/>
      <c r="N135" s="48"/>
      <c r="O135" s="49"/>
    </row>
    <row r="136" spans="1:15" x14ac:dyDescent="0.25">
      <c r="M136" s="50"/>
      <c r="N136" s="48"/>
      <c r="O136" s="49"/>
    </row>
    <row r="137" spans="1:15" x14ac:dyDescent="0.25">
      <c r="M137" s="50"/>
      <c r="N137" s="48"/>
      <c r="O137" s="49"/>
    </row>
    <row r="138" spans="1:15" x14ac:dyDescent="0.25">
      <c r="M138" s="50"/>
      <c r="N138" s="48"/>
      <c r="O138" s="49"/>
    </row>
    <row r="139" spans="1:15" x14ac:dyDescent="0.25">
      <c r="M139" s="50"/>
      <c r="N139" s="48"/>
      <c r="O139" s="49"/>
    </row>
    <row r="140" spans="1:15" x14ac:dyDescent="0.25">
      <c r="M140" s="50"/>
      <c r="N140" s="48"/>
      <c r="O140" s="49"/>
    </row>
    <row r="141" spans="1:15" ht="15.75" thickBot="1" x14ac:dyDescent="0.3">
      <c r="M141" s="51"/>
      <c r="N141" s="52"/>
      <c r="O141" s="53"/>
    </row>
    <row r="142" spans="1:15" ht="15.75" thickBot="1" x14ac:dyDescent="0.3"/>
    <row r="143" spans="1:15" ht="21.75" thickBot="1" x14ac:dyDescent="0.3">
      <c r="A143" s="23">
        <v>8</v>
      </c>
      <c r="B143" s="24" t="s">
        <v>25</v>
      </c>
      <c r="C143" s="25"/>
      <c r="D143" s="25"/>
      <c r="E143" s="25"/>
      <c r="F143" s="25"/>
      <c r="G143" s="25"/>
      <c r="H143" s="25"/>
      <c r="I143" s="25"/>
      <c r="J143" s="25"/>
      <c r="K143" s="25"/>
      <c r="L143" s="26"/>
      <c r="M143" s="25"/>
      <c r="N143" s="25"/>
      <c r="O143" s="27"/>
    </row>
    <row r="144" spans="1:15" ht="19.5" thickBot="1" x14ac:dyDescent="0.35">
      <c r="A144" s="23"/>
      <c r="B144" s="28" t="s">
        <v>0</v>
      </c>
      <c r="C144" s="29"/>
      <c r="D144" s="30" t="s">
        <v>1</v>
      </c>
      <c r="E144" s="31"/>
      <c r="F144" s="31"/>
      <c r="G144" s="31"/>
      <c r="H144" s="31"/>
      <c r="I144" s="31"/>
      <c r="J144" s="32"/>
      <c r="K144" s="2" t="s">
        <v>10</v>
      </c>
      <c r="L144" s="1" t="s">
        <v>11</v>
      </c>
      <c r="M144" s="33" t="s">
        <v>2</v>
      </c>
      <c r="N144" s="34"/>
      <c r="O144" s="35"/>
    </row>
    <row r="145" spans="1:15" ht="14.45" customHeight="1" x14ac:dyDescent="0.25">
      <c r="A145" s="23"/>
      <c r="B145" s="36" t="s">
        <v>21</v>
      </c>
      <c r="C145" s="37"/>
      <c r="D145" s="1" t="s">
        <v>14</v>
      </c>
      <c r="E145" s="1" t="s">
        <v>3</v>
      </c>
      <c r="F145" s="1" t="s">
        <v>4</v>
      </c>
      <c r="G145" s="1" t="s">
        <v>5</v>
      </c>
      <c r="H145" s="1" t="s">
        <v>6</v>
      </c>
      <c r="I145" s="1" t="s">
        <v>7</v>
      </c>
      <c r="J145" s="1" t="s">
        <v>8</v>
      </c>
      <c r="K145" s="42" t="s">
        <v>26</v>
      </c>
      <c r="L145" s="45">
        <v>35</v>
      </c>
      <c r="M145" s="46" t="s">
        <v>27</v>
      </c>
      <c r="N145" s="46"/>
      <c r="O145" s="47"/>
    </row>
    <row r="146" spans="1:15" ht="14.45" customHeight="1" x14ac:dyDescent="0.25">
      <c r="A146" s="23"/>
      <c r="B146" s="38"/>
      <c r="C146" s="39"/>
      <c r="D146" s="19">
        <v>0</v>
      </c>
      <c r="E146" s="19">
        <v>198</v>
      </c>
      <c r="F146" s="19">
        <v>402</v>
      </c>
      <c r="G146" s="19">
        <v>400</v>
      </c>
      <c r="H146" s="19">
        <v>150</v>
      </c>
      <c r="I146" s="19">
        <v>98</v>
      </c>
      <c r="J146" s="21">
        <f>SUM(D146:I147)</f>
        <v>1248</v>
      </c>
      <c r="K146" s="43"/>
      <c r="L146" s="45"/>
      <c r="M146" s="48"/>
      <c r="N146" s="48"/>
      <c r="O146" s="49"/>
    </row>
    <row r="147" spans="1:15" ht="14.65" customHeight="1" thickBot="1" x14ac:dyDescent="0.3">
      <c r="A147" s="23"/>
      <c r="B147" s="40"/>
      <c r="C147" s="41"/>
      <c r="D147" s="20"/>
      <c r="E147" s="20"/>
      <c r="F147" s="20"/>
      <c r="G147" s="20"/>
      <c r="H147" s="20"/>
      <c r="I147" s="20"/>
      <c r="J147" s="22"/>
      <c r="K147" s="44"/>
      <c r="L147" s="45"/>
      <c r="M147" s="48"/>
      <c r="N147" s="48"/>
      <c r="O147" s="49"/>
    </row>
    <row r="148" spans="1:15" x14ac:dyDescent="0.25">
      <c r="M148" s="50"/>
      <c r="N148" s="48"/>
      <c r="O148" s="49"/>
    </row>
    <row r="149" spans="1:15" x14ac:dyDescent="0.25">
      <c r="M149" s="50"/>
      <c r="N149" s="48"/>
      <c r="O149" s="49"/>
    </row>
    <row r="150" spans="1:15" x14ac:dyDescent="0.25">
      <c r="M150" s="50"/>
      <c r="N150" s="48"/>
      <c r="O150" s="49"/>
    </row>
    <row r="151" spans="1:15" x14ac:dyDescent="0.25">
      <c r="M151" s="50"/>
      <c r="N151" s="48"/>
      <c r="O151" s="49"/>
    </row>
    <row r="152" spans="1:15" x14ac:dyDescent="0.25">
      <c r="M152" s="50"/>
      <c r="N152" s="48"/>
      <c r="O152" s="49"/>
    </row>
    <row r="153" spans="1:15" x14ac:dyDescent="0.25">
      <c r="M153" s="50"/>
      <c r="N153" s="48"/>
      <c r="O153" s="49"/>
    </row>
    <row r="154" spans="1:15" x14ac:dyDescent="0.25">
      <c r="M154" s="50"/>
      <c r="N154" s="48"/>
      <c r="O154" s="49"/>
    </row>
    <row r="155" spans="1:15" x14ac:dyDescent="0.25">
      <c r="M155" s="50"/>
      <c r="N155" s="48"/>
      <c r="O155" s="49"/>
    </row>
    <row r="156" spans="1:15" x14ac:dyDescent="0.25">
      <c r="M156" s="50"/>
      <c r="N156" s="48"/>
      <c r="O156" s="49"/>
    </row>
    <row r="157" spans="1:15" x14ac:dyDescent="0.25">
      <c r="M157" s="50"/>
      <c r="N157" s="48"/>
      <c r="O157" s="49"/>
    </row>
    <row r="158" spans="1:15" x14ac:dyDescent="0.25">
      <c r="M158" s="50"/>
      <c r="N158" s="48"/>
      <c r="O158" s="49"/>
    </row>
    <row r="159" spans="1:15" x14ac:dyDescent="0.25">
      <c r="M159" s="50"/>
      <c r="N159" s="48"/>
      <c r="O159" s="49"/>
    </row>
    <row r="160" spans="1:15" x14ac:dyDescent="0.25">
      <c r="M160" s="50"/>
      <c r="N160" s="48"/>
      <c r="O160" s="49"/>
    </row>
    <row r="161" spans="1:15" ht="15.75" thickBot="1" x14ac:dyDescent="0.3">
      <c r="M161" s="51"/>
      <c r="N161" s="52"/>
      <c r="O161" s="53"/>
    </row>
    <row r="163" spans="1:15" ht="15.75" thickBot="1" x14ac:dyDescent="0.3"/>
    <row r="164" spans="1:15" ht="21.75" thickBot="1" x14ac:dyDescent="0.3">
      <c r="A164" s="23">
        <v>9</v>
      </c>
      <c r="B164" s="24" t="s">
        <v>25</v>
      </c>
      <c r="C164" s="25"/>
      <c r="D164" s="25"/>
      <c r="E164" s="25"/>
      <c r="F164" s="25"/>
      <c r="G164" s="25"/>
      <c r="H164" s="25"/>
      <c r="I164" s="25"/>
      <c r="J164" s="25"/>
      <c r="K164" s="25"/>
      <c r="L164" s="26"/>
      <c r="M164" s="25"/>
      <c r="N164" s="25"/>
      <c r="O164" s="27"/>
    </row>
    <row r="165" spans="1:15" ht="19.5" thickBot="1" x14ac:dyDescent="0.35">
      <c r="A165" s="23"/>
      <c r="B165" s="28" t="s">
        <v>0</v>
      </c>
      <c r="C165" s="29"/>
      <c r="D165" s="30" t="s">
        <v>1</v>
      </c>
      <c r="E165" s="31"/>
      <c r="F165" s="31"/>
      <c r="G165" s="31"/>
      <c r="H165" s="31"/>
      <c r="I165" s="31"/>
      <c r="J165" s="32"/>
      <c r="K165" s="2" t="s">
        <v>10</v>
      </c>
      <c r="L165" s="1" t="s">
        <v>11</v>
      </c>
      <c r="M165" s="33" t="s">
        <v>2</v>
      </c>
      <c r="N165" s="34"/>
      <c r="O165" s="35"/>
    </row>
    <row r="166" spans="1:15" ht="14.45" customHeight="1" x14ac:dyDescent="0.25">
      <c r="A166" s="23"/>
      <c r="B166" s="36" t="s">
        <v>28</v>
      </c>
      <c r="C166" s="37"/>
      <c r="D166" s="1" t="s">
        <v>14</v>
      </c>
      <c r="E166" s="1" t="s">
        <v>3</v>
      </c>
      <c r="F166" s="1" t="s">
        <v>4</v>
      </c>
      <c r="G166" s="1" t="s">
        <v>5</v>
      </c>
      <c r="H166" s="1" t="s">
        <v>6</v>
      </c>
      <c r="I166" s="1" t="s">
        <v>7</v>
      </c>
      <c r="J166" s="1" t="s">
        <v>8</v>
      </c>
      <c r="K166" s="42" t="s">
        <v>26</v>
      </c>
      <c r="L166" s="45">
        <v>35</v>
      </c>
      <c r="M166" s="46" t="s">
        <v>27</v>
      </c>
      <c r="N166" s="46"/>
      <c r="O166" s="47"/>
    </row>
    <row r="167" spans="1:15" ht="14.45" customHeight="1" x14ac:dyDescent="0.25">
      <c r="A167" s="23"/>
      <c r="B167" s="38"/>
      <c r="C167" s="39"/>
      <c r="D167" s="19">
        <v>2</v>
      </c>
      <c r="E167" s="19">
        <v>200</v>
      </c>
      <c r="F167" s="19">
        <v>400</v>
      </c>
      <c r="G167" s="19">
        <v>401</v>
      </c>
      <c r="H167" s="19">
        <v>145</v>
      </c>
      <c r="I167" s="19">
        <v>68</v>
      </c>
      <c r="J167" s="21">
        <f>SUM(D167:I168)</f>
        <v>1216</v>
      </c>
      <c r="K167" s="43"/>
      <c r="L167" s="45"/>
      <c r="M167" s="48"/>
      <c r="N167" s="48"/>
      <c r="O167" s="49"/>
    </row>
    <row r="168" spans="1:15" ht="14.65" customHeight="1" thickBot="1" x14ac:dyDescent="0.3">
      <c r="A168" s="23"/>
      <c r="B168" s="40"/>
      <c r="C168" s="41"/>
      <c r="D168" s="20"/>
      <c r="E168" s="20"/>
      <c r="F168" s="20"/>
      <c r="G168" s="20"/>
      <c r="H168" s="20"/>
      <c r="I168" s="20"/>
      <c r="J168" s="22"/>
      <c r="K168" s="44"/>
      <c r="L168" s="45"/>
      <c r="M168" s="48"/>
      <c r="N168" s="48"/>
      <c r="O168" s="49"/>
    </row>
    <row r="169" spans="1:15" x14ac:dyDescent="0.25">
      <c r="M169" s="50"/>
      <c r="N169" s="48"/>
      <c r="O169" s="49"/>
    </row>
    <row r="170" spans="1:15" x14ac:dyDescent="0.25">
      <c r="M170" s="50"/>
      <c r="N170" s="48"/>
      <c r="O170" s="49"/>
    </row>
    <row r="171" spans="1:15" x14ac:dyDescent="0.25">
      <c r="M171" s="50"/>
      <c r="N171" s="48"/>
      <c r="O171" s="49"/>
    </row>
    <row r="172" spans="1:15" x14ac:dyDescent="0.25">
      <c r="M172" s="50"/>
      <c r="N172" s="48"/>
      <c r="O172" s="49"/>
    </row>
    <row r="173" spans="1:15" x14ac:dyDescent="0.25">
      <c r="M173" s="50"/>
      <c r="N173" s="48"/>
      <c r="O173" s="49"/>
    </row>
    <row r="174" spans="1:15" x14ac:dyDescent="0.25">
      <c r="M174" s="50"/>
      <c r="N174" s="48"/>
      <c r="O174" s="49"/>
    </row>
    <row r="175" spans="1:15" x14ac:dyDescent="0.25">
      <c r="M175" s="50"/>
      <c r="N175" s="48"/>
      <c r="O175" s="49"/>
    </row>
    <row r="176" spans="1:15" x14ac:dyDescent="0.25">
      <c r="M176" s="50"/>
      <c r="N176" s="48"/>
      <c r="O176" s="49"/>
    </row>
    <row r="177" spans="1:15" x14ac:dyDescent="0.25">
      <c r="M177" s="50"/>
      <c r="N177" s="48"/>
      <c r="O177" s="49"/>
    </row>
    <row r="178" spans="1:15" x14ac:dyDescent="0.25">
      <c r="M178" s="50"/>
      <c r="N178" s="48"/>
      <c r="O178" s="49"/>
    </row>
    <row r="179" spans="1:15" x14ac:dyDescent="0.25">
      <c r="M179" s="50"/>
      <c r="N179" s="48"/>
      <c r="O179" s="49"/>
    </row>
    <row r="180" spans="1:15" x14ac:dyDescent="0.25">
      <c r="M180" s="50"/>
      <c r="N180" s="48"/>
      <c r="O180" s="49"/>
    </row>
    <row r="181" spans="1:15" x14ac:dyDescent="0.25">
      <c r="M181" s="50"/>
      <c r="N181" s="48"/>
      <c r="O181" s="49"/>
    </row>
    <row r="182" spans="1:15" ht="15.75" thickBot="1" x14ac:dyDescent="0.3">
      <c r="M182" s="51"/>
      <c r="N182" s="52"/>
      <c r="O182" s="53"/>
    </row>
    <row r="183" spans="1:15" ht="15.75" thickBot="1" x14ac:dyDescent="0.3"/>
    <row r="184" spans="1:15" ht="21.75" thickBot="1" x14ac:dyDescent="0.3">
      <c r="A184" s="23">
        <v>10</v>
      </c>
      <c r="B184" s="24" t="s">
        <v>25</v>
      </c>
      <c r="C184" s="25"/>
      <c r="D184" s="25"/>
      <c r="E184" s="25"/>
      <c r="F184" s="25"/>
      <c r="G184" s="25"/>
      <c r="H184" s="25"/>
      <c r="I184" s="25"/>
      <c r="J184" s="25"/>
      <c r="K184" s="25"/>
      <c r="L184" s="26"/>
      <c r="M184" s="25"/>
      <c r="N184" s="25"/>
      <c r="O184" s="27"/>
    </row>
    <row r="185" spans="1:15" ht="19.5" thickBot="1" x14ac:dyDescent="0.35">
      <c r="A185" s="23"/>
      <c r="B185" s="28" t="s">
        <v>0</v>
      </c>
      <c r="C185" s="29"/>
      <c r="D185" s="30" t="s">
        <v>1</v>
      </c>
      <c r="E185" s="31"/>
      <c r="F185" s="31"/>
      <c r="G185" s="31"/>
      <c r="H185" s="31"/>
      <c r="I185" s="31"/>
      <c r="J185" s="32"/>
      <c r="K185" s="2" t="s">
        <v>10</v>
      </c>
      <c r="L185" s="1" t="s">
        <v>11</v>
      </c>
      <c r="M185" s="33" t="s">
        <v>2</v>
      </c>
      <c r="N185" s="34"/>
      <c r="O185" s="35"/>
    </row>
    <row r="186" spans="1:15" ht="14.45" customHeight="1" x14ac:dyDescent="0.25">
      <c r="A186" s="23"/>
      <c r="B186" s="36" t="s">
        <v>29</v>
      </c>
      <c r="C186" s="37"/>
      <c r="D186" s="1" t="s">
        <v>14</v>
      </c>
      <c r="E186" s="1" t="s">
        <v>3</v>
      </c>
      <c r="F186" s="1" t="s">
        <v>4</v>
      </c>
      <c r="G186" s="1" t="s">
        <v>5</v>
      </c>
      <c r="H186" s="1" t="s">
        <v>6</v>
      </c>
      <c r="I186" s="1" t="s">
        <v>7</v>
      </c>
      <c r="J186" s="1" t="s">
        <v>8</v>
      </c>
      <c r="K186" s="42" t="s">
        <v>26</v>
      </c>
      <c r="L186" s="45">
        <v>35</v>
      </c>
      <c r="M186" s="46" t="s">
        <v>27</v>
      </c>
      <c r="N186" s="46"/>
      <c r="O186" s="47"/>
    </row>
    <row r="187" spans="1:15" ht="14.45" customHeight="1" x14ac:dyDescent="0.25">
      <c r="A187" s="23"/>
      <c r="B187" s="38"/>
      <c r="C187" s="39"/>
      <c r="D187" s="19">
        <v>1</v>
      </c>
      <c r="E187" s="19">
        <v>201</v>
      </c>
      <c r="F187" s="19">
        <v>385</v>
      </c>
      <c r="G187" s="19">
        <v>420</v>
      </c>
      <c r="H187" s="19">
        <v>150</v>
      </c>
      <c r="I187" s="19">
        <v>75</v>
      </c>
      <c r="J187" s="21">
        <f>SUM(D187:I188)</f>
        <v>1232</v>
      </c>
      <c r="K187" s="43"/>
      <c r="L187" s="45"/>
      <c r="M187" s="48"/>
      <c r="N187" s="48"/>
      <c r="O187" s="49"/>
    </row>
    <row r="188" spans="1:15" ht="14.65" customHeight="1" thickBot="1" x14ac:dyDescent="0.3">
      <c r="A188" s="23"/>
      <c r="B188" s="40"/>
      <c r="C188" s="41"/>
      <c r="D188" s="20"/>
      <c r="E188" s="20"/>
      <c r="F188" s="20"/>
      <c r="G188" s="20"/>
      <c r="H188" s="20"/>
      <c r="I188" s="20"/>
      <c r="J188" s="22"/>
      <c r="K188" s="44"/>
      <c r="L188" s="45"/>
      <c r="M188" s="48"/>
      <c r="N188" s="48"/>
      <c r="O188" s="49"/>
    </row>
    <row r="189" spans="1:15" x14ac:dyDescent="0.25">
      <c r="M189" s="50"/>
      <c r="N189" s="48"/>
      <c r="O189" s="49"/>
    </row>
    <row r="190" spans="1:15" x14ac:dyDescent="0.25">
      <c r="M190" s="50"/>
      <c r="N190" s="48"/>
      <c r="O190" s="49"/>
    </row>
    <row r="191" spans="1:15" x14ac:dyDescent="0.25">
      <c r="M191" s="50"/>
      <c r="N191" s="48"/>
      <c r="O191" s="49"/>
    </row>
    <row r="192" spans="1:15" x14ac:dyDescent="0.25">
      <c r="M192" s="50"/>
      <c r="N192" s="48"/>
      <c r="O192" s="49"/>
    </row>
    <row r="193" spans="1:15" x14ac:dyDescent="0.25">
      <c r="M193" s="50"/>
      <c r="N193" s="48"/>
      <c r="O193" s="49"/>
    </row>
    <row r="194" spans="1:15" x14ac:dyDescent="0.25">
      <c r="M194" s="50"/>
      <c r="N194" s="48"/>
      <c r="O194" s="49"/>
    </row>
    <row r="195" spans="1:15" x14ac:dyDescent="0.25">
      <c r="M195" s="50"/>
      <c r="N195" s="48"/>
      <c r="O195" s="49"/>
    </row>
    <row r="196" spans="1:15" x14ac:dyDescent="0.25">
      <c r="M196" s="50"/>
      <c r="N196" s="48"/>
      <c r="O196" s="49"/>
    </row>
    <row r="197" spans="1:15" x14ac:dyDescent="0.25">
      <c r="M197" s="50"/>
      <c r="N197" s="48"/>
      <c r="O197" s="49"/>
    </row>
    <row r="198" spans="1:15" x14ac:dyDescent="0.25">
      <c r="M198" s="50"/>
      <c r="N198" s="48"/>
      <c r="O198" s="49"/>
    </row>
    <row r="199" spans="1:15" x14ac:dyDescent="0.25">
      <c r="M199" s="50"/>
      <c r="N199" s="48"/>
      <c r="O199" s="49"/>
    </row>
    <row r="200" spans="1:15" x14ac:dyDescent="0.25">
      <c r="M200" s="50"/>
      <c r="N200" s="48"/>
      <c r="O200" s="49"/>
    </row>
    <row r="201" spans="1:15" x14ac:dyDescent="0.25">
      <c r="M201" s="50"/>
      <c r="N201" s="48"/>
      <c r="O201" s="49"/>
    </row>
    <row r="202" spans="1:15" ht="15.75" thickBot="1" x14ac:dyDescent="0.3">
      <c r="M202" s="51"/>
      <c r="N202" s="52"/>
      <c r="O202" s="53"/>
    </row>
    <row r="203" spans="1:15" ht="15.75" thickBot="1" x14ac:dyDescent="0.3"/>
    <row r="204" spans="1:15" ht="21.75" thickBot="1" x14ac:dyDescent="0.3">
      <c r="A204" s="23">
        <v>11</v>
      </c>
      <c r="B204" s="24" t="s">
        <v>30</v>
      </c>
      <c r="C204" s="25"/>
      <c r="D204" s="25"/>
      <c r="E204" s="25"/>
      <c r="F204" s="25"/>
      <c r="G204" s="25"/>
      <c r="H204" s="25"/>
      <c r="I204" s="25"/>
      <c r="J204" s="25"/>
      <c r="K204" s="25"/>
      <c r="L204" s="26"/>
      <c r="M204" s="25"/>
      <c r="N204" s="25"/>
      <c r="O204" s="27"/>
    </row>
    <row r="205" spans="1:15" ht="19.5" thickBot="1" x14ac:dyDescent="0.35">
      <c r="A205" s="23"/>
      <c r="B205" s="28" t="s">
        <v>0</v>
      </c>
      <c r="C205" s="29"/>
      <c r="D205" s="30" t="s">
        <v>1</v>
      </c>
      <c r="E205" s="31"/>
      <c r="F205" s="31"/>
      <c r="G205" s="31"/>
      <c r="H205" s="31"/>
      <c r="I205" s="31"/>
      <c r="J205" s="32"/>
      <c r="K205" s="2" t="s">
        <v>10</v>
      </c>
      <c r="L205" s="1" t="s">
        <v>11</v>
      </c>
      <c r="M205" s="33" t="s">
        <v>2</v>
      </c>
      <c r="N205" s="34"/>
      <c r="O205" s="35"/>
    </row>
    <row r="206" spans="1:15" ht="14.45" customHeight="1" x14ac:dyDescent="0.25">
      <c r="A206" s="23"/>
      <c r="B206" s="3" t="s">
        <v>32</v>
      </c>
      <c r="C206" s="4"/>
      <c r="D206" s="1" t="s">
        <v>14</v>
      </c>
      <c r="E206" s="1" t="s">
        <v>3</v>
      </c>
      <c r="F206" s="1" t="s">
        <v>4</v>
      </c>
      <c r="G206" s="1" t="s">
        <v>5</v>
      </c>
      <c r="H206" s="1" t="s">
        <v>6</v>
      </c>
      <c r="I206" s="1" t="s">
        <v>7</v>
      </c>
      <c r="J206" s="1" t="s">
        <v>8</v>
      </c>
      <c r="K206" s="42" t="s">
        <v>33</v>
      </c>
      <c r="L206" s="45">
        <v>35</v>
      </c>
      <c r="M206" s="46" t="s">
        <v>27</v>
      </c>
      <c r="N206" s="46"/>
      <c r="O206" s="47"/>
    </row>
    <row r="207" spans="1:15" ht="14.45" customHeight="1" x14ac:dyDescent="0.25">
      <c r="A207" s="23"/>
      <c r="B207" s="5" t="s">
        <v>31</v>
      </c>
      <c r="C207" s="6"/>
      <c r="D207" s="19">
        <v>0</v>
      </c>
      <c r="E207" s="19">
        <v>240</v>
      </c>
      <c r="F207" s="19">
        <v>440</v>
      </c>
      <c r="G207" s="19">
        <v>450</v>
      </c>
      <c r="H207" s="19">
        <v>200</v>
      </c>
      <c r="I207" s="19">
        <v>80</v>
      </c>
      <c r="J207" s="21">
        <f>SUM(D207:I208)</f>
        <v>1410</v>
      </c>
      <c r="K207" s="43"/>
      <c r="L207" s="45"/>
      <c r="M207" s="48"/>
      <c r="N207" s="48"/>
      <c r="O207" s="49"/>
    </row>
    <row r="208" spans="1:15" ht="14.65" customHeight="1" thickBot="1" x14ac:dyDescent="0.3">
      <c r="A208" s="23"/>
      <c r="B208" s="7"/>
      <c r="C208" s="8"/>
      <c r="D208" s="20"/>
      <c r="E208" s="20"/>
      <c r="F208" s="20"/>
      <c r="G208" s="20"/>
      <c r="H208" s="20"/>
      <c r="I208" s="20"/>
      <c r="J208" s="22"/>
      <c r="K208" s="44"/>
      <c r="L208" s="45"/>
      <c r="M208" s="48"/>
      <c r="N208" s="48"/>
      <c r="O208" s="49"/>
    </row>
    <row r="209" spans="1:15" x14ac:dyDescent="0.25">
      <c r="M209" s="50"/>
      <c r="N209" s="48"/>
      <c r="O209" s="49"/>
    </row>
    <row r="210" spans="1:15" x14ac:dyDescent="0.25">
      <c r="M210" s="50"/>
      <c r="N210" s="48"/>
      <c r="O210" s="49"/>
    </row>
    <row r="211" spans="1:15" x14ac:dyDescent="0.25">
      <c r="M211" s="50"/>
      <c r="N211" s="48"/>
      <c r="O211" s="49"/>
    </row>
    <row r="212" spans="1:15" x14ac:dyDescent="0.25">
      <c r="M212" s="50"/>
      <c r="N212" s="48"/>
      <c r="O212" s="49"/>
    </row>
    <row r="213" spans="1:15" x14ac:dyDescent="0.25">
      <c r="M213" s="50"/>
      <c r="N213" s="48"/>
      <c r="O213" s="49"/>
    </row>
    <row r="214" spans="1:15" x14ac:dyDescent="0.25">
      <c r="M214" s="50"/>
      <c r="N214" s="48"/>
      <c r="O214" s="49"/>
    </row>
    <row r="215" spans="1:15" x14ac:dyDescent="0.25">
      <c r="M215" s="50"/>
      <c r="N215" s="48"/>
      <c r="O215" s="49"/>
    </row>
    <row r="216" spans="1:15" x14ac:dyDescent="0.25">
      <c r="M216" s="50"/>
      <c r="N216" s="48"/>
      <c r="O216" s="49"/>
    </row>
    <row r="217" spans="1:15" x14ac:dyDescent="0.25">
      <c r="M217" s="50"/>
      <c r="N217" s="48"/>
      <c r="O217" s="49"/>
    </row>
    <row r="218" spans="1:15" x14ac:dyDescent="0.25">
      <c r="M218" s="50"/>
      <c r="N218" s="48"/>
      <c r="O218" s="49"/>
    </row>
    <row r="219" spans="1:15" x14ac:dyDescent="0.25">
      <c r="M219" s="50"/>
      <c r="N219" s="48"/>
      <c r="O219" s="49"/>
    </row>
    <row r="220" spans="1:15" x14ac:dyDescent="0.25">
      <c r="M220" s="50"/>
      <c r="N220" s="48"/>
      <c r="O220" s="49"/>
    </row>
    <row r="221" spans="1:15" x14ac:dyDescent="0.25">
      <c r="M221" s="50"/>
      <c r="N221" s="48"/>
      <c r="O221" s="49"/>
    </row>
    <row r="222" spans="1:15" ht="15.75" thickBot="1" x14ac:dyDescent="0.3">
      <c r="M222" s="51"/>
      <c r="N222" s="52"/>
      <c r="O222" s="53"/>
    </row>
    <row r="223" spans="1:15" ht="15.75" thickBot="1" x14ac:dyDescent="0.3"/>
    <row r="224" spans="1:15" ht="21.75" thickBot="1" x14ac:dyDescent="0.3">
      <c r="A224" s="23">
        <v>12</v>
      </c>
      <c r="B224" s="24" t="s">
        <v>34</v>
      </c>
      <c r="C224" s="25"/>
      <c r="D224" s="25"/>
      <c r="E224" s="25"/>
      <c r="F224" s="25"/>
      <c r="G224" s="25"/>
      <c r="H224" s="25"/>
      <c r="I224" s="25"/>
      <c r="J224" s="25"/>
      <c r="K224" s="25"/>
      <c r="L224" s="26"/>
      <c r="M224" s="25"/>
      <c r="N224" s="25"/>
      <c r="O224" s="27"/>
    </row>
    <row r="225" spans="1:15" ht="19.5" thickBot="1" x14ac:dyDescent="0.35">
      <c r="A225" s="23"/>
      <c r="B225" s="28" t="s">
        <v>0</v>
      </c>
      <c r="C225" s="29"/>
      <c r="D225" s="30" t="s">
        <v>1</v>
      </c>
      <c r="E225" s="31"/>
      <c r="F225" s="31"/>
      <c r="G225" s="31"/>
      <c r="H225" s="31"/>
      <c r="I225" s="31"/>
      <c r="J225" s="32"/>
      <c r="K225" s="2" t="s">
        <v>10</v>
      </c>
      <c r="L225" s="1" t="s">
        <v>11</v>
      </c>
      <c r="M225" s="33" t="s">
        <v>2</v>
      </c>
      <c r="N225" s="34"/>
      <c r="O225" s="35"/>
    </row>
    <row r="226" spans="1:15" ht="14.45" customHeight="1" x14ac:dyDescent="0.25">
      <c r="A226" s="23"/>
      <c r="B226" s="36" t="s">
        <v>35</v>
      </c>
      <c r="C226" s="37"/>
      <c r="D226" s="1" t="s">
        <v>14</v>
      </c>
      <c r="E226" s="1" t="s">
        <v>3</v>
      </c>
      <c r="F226" s="1" t="s">
        <v>4</v>
      </c>
      <c r="G226" s="1" t="s">
        <v>5</v>
      </c>
      <c r="H226" s="1" t="s">
        <v>6</v>
      </c>
      <c r="I226" s="1" t="s">
        <v>7</v>
      </c>
      <c r="J226" s="1" t="s">
        <v>8</v>
      </c>
      <c r="K226" s="42" t="s">
        <v>36</v>
      </c>
      <c r="L226" s="45">
        <v>40</v>
      </c>
      <c r="M226" s="46" t="s">
        <v>37</v>
      </c>
      <c r="N226" s="46"/>
      <c r="O226" s="47"/>
    </row>
    <row r="227" spans="1:15" ht="14.45" customHeight="1" x14ac:dyDescent="0.25">
      <c r="A227" s="23"/>
      <c r="B227" s="38"/>
      <c r="C227" s="39"/>
      <c r="D227" s="19">
        <v>0</v>
      </c>
      <c r="E227" s="19">
        <v>202</v>
      </c>
      <c r="F227" s="19">
        <v>400</v>
      </c>
      <c r="G227" s="19">
        <v>411</v>
      </c>
      <c r="H227" s="19">
        <v>205</v>
      </c>
      <c r="I227" s="19">
        <v>90</v>
      </c>
      <c r="J227" s="21">
        <f>SUM(D227:I228)</f>
        <v>1308</v>
      </c>
      <c r="K227" s="43"/>
      <c r="L227" s="45"/>
      <c r="M227" s="48"/>
      <c r="N227" s="48"/>
      <c r="O227" s="49"/>
    </row>
    <row r="228" spans="1:15" ht="14.65" customHeight="1" thickBot="1" x14ac:dyDescent="0.3">
      <c r="A228" s="23"/>
      <c r="B228" s="40"/>
      <c r="C228" s="41"/>
      <c r="D228" s="20"/>
      <c r="E228" s="20"/>
      <c r="F228" s="20"/>
      <c r="G228" s="20"/>
      <c r="H228" s="20"/>
      <c r="I228" s="20"/>
      <c r="J228" s="22"/>
      <c r="K228" s="44"/>
      <c r="L228" s="45"/>
      <c r="M228" s="48"/>
      <c r="N228" s="48"/>
      <c r="O228" s="49"/>
    </row>
    <row r="229" spans="1:15" x14ac:dyDescent="0.25">
      <c r="M229" s="50"/>
      <c r="N229" s="48"/>
      <c r="O229" s="49"/>
    </row>
    <row r="230" spans="1:15" x14ac:dyDescent="0.25">
      <c r="M230" s="50"/>
      <c r="N230" s="48"/>
      <c r="O230" s="49"/>
    </row>
    <row r="231" spans="1:15" x14ac:dyDescent="0.25">
      <c r="M231" s="50"/>
      <c r="N231" s="48"/>
      <c r="O231" s="49"/>
    </row>
    <row r="232" spans="1:15" x14ac:dyDescent="0.25">
      <c r="M232" s="50"/>
      <c r="N232" s="48"/>
      <c r="O232" s="49"/>
    </row>
    <row r="233" spans="1:15" x14ac:dyDescent="0.25">
      <c r="M233" s="50"/>
      <c r="N233" s="48"/>
      <c r="O233" s="49"/>
    </row>
    <row r="234" spans="1:15" x14ac:dyDescent="0.25">
      <c r="M234" s="50"/>
      <c r="N234" s="48"/>
      <c r="O234" s="49"/>
    </row>
    <row r="235" spans="1:15" x14ac:dyDescent="0.25">
      <c r="M235" s="50"/>
      <c r="N235" s="48"/>
      <c r="O235" s="49"/>
    </row>
    <row r="236" spans="1:15" x14ac:dyDescent="0.25">
      <c r="M236" s="50"/>
      <c r="N236" s="48"/>
      <c r="O236" s="49"/>
    </row>
    <row r="237" spans="1:15" x14ac:dyDescent="0.25">
      <c r="M237" s="50"/>
      <c r="N237" s="48"/>
      <c r="O237" s="49"/>
    </row>
    <row r="238" spans="1:15" x14ac:dyDescent="0.25">
      <c r="M238" s="50"/>
      <c r="N238" s="48"/>
      <c r="O238" s="49"/>
    </row>
    <row r="239" spans="1:15" x14ac:dyDescent="0.25">
      <c r="M239" s="50"/>
      <c r="N239" s="48"/>
      <c r="O239" s="49"/>
    </row>
    <row r="240" spans="1:15" x14ac:dyDescent="0.25">
      <c r="M240" s="50"/>
      <c r="N240" s="48"/>
      <c r="O240" s="49"/>
    </row>
    <row r="241" spans="1:15" x14ac:dyDescent="0.25">
      <c r="M241" s="50"/>
      <c r="N241" s="48"/>
      <c r="O241" s="49"/>
    </row>
    <row r="242" spans="1:15" ht="15.75" thickBot="1" x14ac:dyDescent="0.3">
      <c r="M242" s="51"/>
      <c r="N242" s="52"/>
      <c r="O242" s="53"/>
    </row>
    <row r="243" spans="1:15" ht="15.75" thickBot="1" x14ac:dyDescent="0.3"/>
    <row r="244" spans="1:15" ht="21.75" thickBot="1" x14ac:dyDescent="0.3">
      <c r="A244" s="23">
        <v>13</v>
      </c>
      <c r="B244" s="24" t="s">
        <v>34</v>
      </c>
      <c r="C244" s="25"/>
      <c r="D244" s="25"/>
      <c r="E244" s="25"/>
      <c r="F244" s="25"/>
      <c r="G244" s="25"/>
      <c r="H244" s="25"/>
      <c r="I244" s="25"/>
      <c r="J244" s="25"/>
      <c r="K244" s="25"/>
      <c r="L244" s="26"/>
      <c r="M244" s="25"/>
      <c r="N244" s="25"/>
      <c r="O244" s="27"/>
    </row>
    <row r="245" spans="1:15" ht="19.5" thickBot="1" x14ac:dyDescent="0.35">
      <c r="A245" s="23"/>
      <c r="B245" s="28" t="s">
        <v>0</v>
      </c>
      <c r="C245" s="29"/>
      <c r="D245" s="30" t="s">
        <v>1</v>
      </c>
      <c r="E245" s="31"/>
      <c r="F245" s="31"/>
      <c r="G245" s="31"/>
      <c r="H245" s="31"/>
      <c r="I245" s="31"/>
      <c r="J245" s="32"/>
      <c r="K245" s="2" t="s">
        <v>10</v>
      </c>
      <c r="L245" s="1" t="s">
        <v>11</v>
      </c>
      <c r="M245" s="33" t="s">
        <v>2</v>
      </c>
      <c r="N245" s="34"/>
      <c r="O245" s="35"/>
    </row>
    <row r="246" spans="1:15" ht="14.45" customHeight="1" x14ac:dyDescent="0.25">
      <c r="A246" s="23"/>
      <c r="B246" s="36" t="s">
        <v>21</v>
      </c>
      <c r="C246" s="37"/>
      <c r="D246" s="1" t="s">
        <v>14</v>
      </c>
      <c r="E246" s="1" t="s">
        <v>3</v>
      </c>
      <c r="F246" s="1" t="s">
        <v>4</v>
      </c>
      <c r="G246" s="1" t="s">
        <v>5</v>
      </c>
      <c r="H246" s="1" t="s">
        <v>6</v>
      </c>
      <c r="I246" s="1" t="s">
        <v>7</v>
      </c>
      <c r="J246" s="1" t="s">
        <v>8</v>
      </c>
      <c r="K246" s="42" t="s">
        <v>36</v>
      </c>
      <c r="L246" s="45">
        <v>40</v>
      </c>
      <c r="M246" s="46" t="s">
        <v>37</v>
      </c>
      <c r="N246" s="46"/>
      <c r="O246" s="47"/>
    </row>
    <row r="247" spans="1:15" ht="14.45" customHeight="1" x14ac:dyDescent="0.25">
      <c r="A247" s="23"/>
      <c r="B247" s="38"/>
      <c r="C247" s="39"/>
      <c r="D247" s="19">
        <v>1</v>
      </c>
      <c r="E247" s="19">
        <v>205</v>
      </c>
      <c r="F247" s="19">
        <v>401</v>
      </c>
      <c r="G247" s="19">
        <v>401</v>
      </c>
      <c r="H247" s="19">
        <v>205</v>
      </c>
      <c r="I247" s="19">
        <v>100</v>
      </c>
      <c r="J247" s="21">
        <f>SUM(D247:I248)</f>
        <v>1313</v>
      </c>
      <c r="K247" s="43"/>
      <c r="L247" s="45"/>
      <c r="M247" s="48"/>
      <c r="N247" s="48"/>
      <c r="O247" s="49"/>
    </row>
    <row r="248" spans="1:15" ht="14.65" customHeight="1" thickBot="1" x14ac:dyDescent="0.3">
      <c r="A248" s="23"/>
      <c r="B248" s="40"/>
      <c r="C248" s="41"/>
      <c r="D248" s="20"/>
      <c r="E248" s="20"/>
      <c r="F248" s="20"/>
      <c r="G248" s="20"/>
      <c r="H248" s="20"/>
      <c r="I248" s="20"/>
      <c r="J248" s="22"/>
      <c r="K248" s="44"/>
      <c r="L248" s="45"/>
      <c r="M248" s="48"/>
      <c r="N248" s="48"/>
      <c r="O248" s="49"/>
    </row>
    <row r="249" spans="1:15" x14ac:dyDescent="0.25">
      <c r="M249" s="50"/>
      <c r="N249" s="48"/>
      <c r="O249" s="49"/>
    </row>
    <row r="250" spans="1:15" x14ac:dyDescent="0.25">
      <c r="M250" s="50"/>
      <c r="N250" s="48"/>
      <c r="O250" s="49"/>
    </row>
    <row r="251" spans="1:15" x14ac:dyDescent="0.25">
      <c r="M251" s="50"/>
      <c r="N251" s="48"/>
      <c r="O251" s="49"/>
    </row>
    <row r="252" spans="1:15" x14ac:dyDescent="0.25">
      <c r="M252" s="50"/>
      <c r="N252" s="48"/>
      <c r="O252" s="49"/>
    </row>
    <row r="253" spans="1:15" x14ac:dyDescent="0.25">
      <c r="M253" s="50"/>
      <c r="N253" s="48"/>
      <c r="O253" s="49"/>
    </row>
    <row r="254" spans="1:15" x14ac:dyDescent="0.25">
      <c r="M254" s="50"/>
      <c r="N254" s="48"/>
      <c r="O254" s="49"/>
    </row>
    <row r="255" spans="1:15" x14ac:dyDescent="0.25">
      <c r="M255" s="50"/>
      <c r="N255" s="48"/>
      <c r="O255" s="49"/>
    </row>
    <row r="256" spans="1:15" x14ac:dyDescent="0.25">
      <c r="M256" s="50"/>
      <c r="N256" s="48"/>
      <c r="O256" s="49"/>
    </row>
    <row r="257" spans="1:15" x14ac:dyDescent="0.25">
      <c r="M257" s="50"/>
      <c r="N257" s="48"/>
      <c r="O257" s="49"/>
    </row>
    <row r="258" spans="1:15" x14ac:dyDescent="0.25">
      <c r="M258" s="50"/>
      <c r="N258" s="48"/>
      <c r="O258" s="49"/>
    </row>
    <row r="259" spans="1:15" x14ac:dyDescent="0.25">
      <c r="M259" s="50"/>
      <c r="N259" s="48"/>
      <c r="O259" s="49"/>
    </row>
    <row r="260" spans="1:15" x14ac:dyDescent="0.25">
      <c r="M260" s="50"/>
      <c r="N260" s="48"/>
      <c r="O260" s="49"/>
    </row>
    <row r="261" spans="1:15" x14ac:dyDescent="0.25">
      <c r="M261" s="50"/>
      <c r="N261" s="48"/>
      <c r="O261" s="49"/>
    </row>
    <row r="262" spans="1:15" ht="15.75" thickBot="1" x14ac:dyDescent="0.3">
      <c r="M262" s="51"/>
      <c r="N262" s="52"/>
      <c r="O262" s="53"/>
    </row>
    <row r="263" spans="1:15" ht="15.75" thickBot="1" x14ac:dyDescent="0.3"/>
    <row r="264" spans="1:15" ht="21.75" thickBot="1" x14ac:dyDescent="0.3">
      <c r="A264" s="23">
        <v>14</v>
      </c>
      <c r="B264" s="24" t="s">
        <v>34</v>
      </c>
      <c r="C264" s="25"/>
      <c r="D264" s="25"/>
      <c r="E264" s="25"/>
      <c r="F264" s="25"/>
      <c r="G264" s="25"/>
      <c r="H264" s="25"/>
      <c r="I264" s="25"/>
      <c r="J264" s="25"/>
      <c r="K264" s="25"/>
      <c r="L264" s="26"/>
      <c r="M264" s="25"/>
      <c r="N264" s="25"/>
      <c r="O264" s="27"/>
    </row>
    <row r="265" spans="1:15" ht="19.5" thickBot="1" x14ac:dyDescent="0.35">
      <c r="A265" s="23"/>
      <c r="B265" s="28" t="s">
        <v>0</v>
      </c>
      <c r="C265" s="29"/>
      <c r="D265" s="30" t="s">
        <v>1</v>
      </c>
      <c r="E265" s="31"/>
      <c r="F265" s="31"/>
      <c r="G265" s="31"/>
      <c r="H265" s="31"/>
      <c r="I265" s="31"/>
      <c r="J265" s="32"/>
      <c r="K265" s="2" t="s">
        <v>10</v>
      </c>
      <c r="L265" s="1" t="s">
        <v>11</v>
      </c>
      <c r="M265" s="33" t="s">
        <v>2</v>
      </c>
      <c r="N265" s="34"/>
      <c r="O265" s="35"/>
    </row>
    <row r="266" spans="1:15" ht="14.45" customHeight="1" x14ac:dyDescent="0.25">
      <c r="A266" s="23"/>
      <c r="B266" s="36" t="s">
        <v>38</v>
      </c>
      <c r="C266" s="37"/>
      <c r="D266" s="1" t="s">
        <v>14</v>
      </c>
      <c r="E266" s="1" t="s">
        <v>3</v>
      </c>
      <c r="F266" s="1" t="s">
        <v>4</v>
      </c>
      <c r="G266" s="1" t="s">
        <v>5</v>
      </c>
      <c r="H266" s="1" t="s">
        <v>6</v>
      </c>
      <c r="I266" s="1" t="s">
        <v>7</v>
      </c>
      <c r="J266" s="1" t="s">
        <v>8</v>
      </c>
      <c r="K266" s="42" t="s">
        <v>36</v>
      </c>
      <c r="L266" s="45">
        <v>40</v>
      </c>
      <c r="M266" s="46" t="s">
        <v>37</v>
      </c>
      <c r="N266" s="46"/>
      <c r="O266" s="47"/>
    </row>
    <row r="267" spans="1:15" ht="14.45" customHeight="1" x14ac:dyDescent="0.25">
      <c r="A267" s="23"/>
      <c r="B267" s="38"/>
      <c r="C267" s="39"/>
      <c r="D267" s="19">
        <v>1</v>
      </c>
      <c r="E267" s="19">
        <v>205</v>
      </c>
      <c r="F267" s="19">
        <v>401</v>
      </c>
      <c r="G267" s="19">
        <v>401</v>
      </c>
      <c r="H267" s="19">
        <v>205</v>
      </c>
      <c r="I267" s="19">
        <v>100</v>
      </c>
      <c r="J267" s="21">
        <f>SUM(D267:I268)</f>
        <v>1313</v>
      </c>
      <c r="K267" s="43"/>
      <c r="L267" s="45"/>
      <c r="M267" s="48"/>
      <c r="N267" s="48"/>
      <c r="O267" s="49"/>
    </row>
    <row r="268" spans="1:15" ht="14.65" customHeight="1" thickBot="1" x14ac:dyDescent="0.3">
      <c r="A268" s="23"/>
      <c r="B268" s="40"/>
      <c r="C268" s="41"/>
      <c r="D268" s="20"/>
      <c r="E268" s="20"/>
      <c r="F268" s="20"/>
      <c r="G268" s="20"/>
      <c r="H268" s="20"/>
      <c r="I268" s="20"/>
      <c r="J268" s="22"/>
      <c r="K268" s="44"/>
      <c r="L268" s="45"/>
      <c r="M268" s="48"/>
      <c r="N268" s="48"/>
      <c r="O268" s="49"/>
    </row>
    <row r="269" spans="1:15" x14ac:dyDescent="0.25">
      <c r="M269" s="50"/>
      <c r="N269" s="48"/>
      <c r="O269" s="49"/>
    </row>
    <row r="270" spans="1:15" x14ac:dyDescent="0.25">
      <c r="M270" s="50"/>
      <c r="N270" s="48"/>
      <c r="O270" s="49"/>
    </row>
    <row r="271" spans="1:15" x14ac:dyDescent="0.25">
      <c r="M271" s="50"/>
      <c r="N271" s="48"/>
      <c r="O271" s="49"/>
    </row>
    <row r="272" spans="1:15" x14ac:dyDescent="0.25">
      <c r="M272" s="50"/>
      <c r="N272" s="48"/>
      <c r="O272" s="49"/>
    </row>
    <row r="273" spans="1:15" x14ac:dyDescent="0.25">
      <c r="M273" s="50"/>
      <c r="N273" s="48"/>
      <c r="O273" s="49"/>
    </row>
    <row r="274" spans="1:15" x14ac:dyDescent="0.25">
      <c r="M274" s="50"/>
      <c r="N274" s="48"/>
      <c r="O274" s="49"/>
    </row>
    <row r="275" spans="1:15" x14ac:dyDescent="0.25">
      <c r="M275" s="50"/>
      <c r="N275" s="48"/>
      <c r="O275" s="49"/>
    </row>
    <row r="276" spans="1:15" x14ac:dyDescent="0.25">
      <c r="M276" s="50"/>
      <c r="N276" s="48"/>
      <c r="O276" s="49"/>
    </row>
    <row r="277" spans="1:15" x14ac:dyDescent="0.25">
      <c r="M277" s="50"/>
      <c r="N277" s="48"/>
      <c r="O277" s="49"/>
    </row>
    <row r="278" spans="1:15" x14ac:dyDescent="0.25">
      <c r="M278" s="50"/>
      <c r="N278" s="48"/>
      <c r="O278" s="49"/>
    </row>
    <row r="279" spans="1:15" x14ac:dyDescent="0.25">
      <c r="M279" s="50"/>
      <c r="N279" s="48"/>
      <c r="O279" s="49"/>
    </row>
    <row r="280" spans="1:15" x14ac:dyDescent="0.25">
      <c r="M280" s="50"/>
      <c r="N280" s="48"/>
      <c r="O280" s="49"/>
    </row>
    <row r="281" spans="1:15" x14ac:dyDescent="0.25">
      <c r="M281" s="50"/>
      <c r="N281" s="48"/>
      <c r="O281" s="49"/>
    </row>
    <row r="282" spans="1:15" ht="15.75" thickBot="1" x14ac:dyDescent="0.3">
      <c r="M282" s="51"/>
      <c r="N282" s="52"/>
      <c r="O282" s="53"/>
    </row>
    <row r="283" spans="1:15" ht="15.75" thickBot="1" x14ac:dyDescent="0.3"/>
    <row r="284" spans="1:15" ht="21.75" thickBot="1" x14ac:dyDescent="0.3">
      <c r="A284" s="23">
        <v>15</v>
      </c>
      <c r="B284" s="24" t="s">
        <v>39</v>
      </c>
      <c r="C284" s="25"/>
      <c r="D284" s="25"/>
      <c r="E284" s="25"/>
      <c r="F284" s="25"/>
      <c r="G284" s="25"/>
      <c r="H284" s="25"/>
      <c r="I284" s="25"/>
      <c r="J284" s="25"/>
      <c r="K284" s="25"/>
      <c r="L284" s="26"/>
      <c r="M284" s="25"/>
      <c r="N284" s="25"/>
      <c r="O284" s="27"/>
    </row>
    <row r="285" spans="1:15" ht="19.5" thickBot="1" x14ac:dyDescent="0.35">
      <c r="A285" s="23"/>
      <c r="B285" s="28" t="s">
        <v>0</v>
      </c>
      <c r="C285" s="29"/>
      <c r="D285" s="30" t="s">
        <v>1</v>
      </c>
      <c r="E285" s="31"/>
      <c r="F285" s="31"/>
      <c r="G285" s="31"/>
      <c r="H285" s="31"/>
      <c r="I285" s="31"/>
      <c r="J285" s="32"/>
      <c r="K285" s="2" t="s">
        <v>10</v>
      </c>
      <c r="L285" s="1" t="s">
        <v>11</v>
      </c>
      <c r="M285" s="33" t="s">
        <v>2</v>
      </c>
      <c r="N285" s="34"/>
      <c r="O285" s="35"/>
    </row>
    <row r="286" spans="1:15" ht="14.45" customHeight="1" x14ac:dyDescent="0.25">
      <c r="A286" s="23"/>
      <c r="B286" s="36" t="s">
        <v>21</v>
      </c>
      <c r="C286" s="37"/>
      <c r="D286" s="1" t="s">
        <v>14</v>
      </c>
      <c r="E286" s="1" t="s">
        <v>3</v>
      </c>
      <c r="F286" s="1" t="s">
        <v>4</v>
      </c>
      <c r="G286" s="1" t="s">
        <v>5</v>
      </c>
      <c r="H286" s="1" t="s">
        <v>6</v>
      </c>
      <c r="I286" s="1" t="s">
        <v>7</v>
      </c>
      <c r="J286" s="1" t="s">
        <v>8</v>
      </c>
      <c r="K286" s="42" t="s">
        <v>40</v>
      </c>
      <c r="L286" s="45">
        <v>40</v>
      </c>
      <c r="M286" s="46" t="s">
        <v>41</v>
      </c>
      <c r="N286" s="46"/>
      <c r="O286" s="47"/>
    </row>
    <row r="287" spans="1:15" ht="14.45" customHeight="1" x14ac:dyDescent="0.25">
      <c r="A287" s="23"/>
      <c r="B287" s="38"/>
      <c r="C287" s="39"/>
      <c r="D287" s="19">
        <v>0</v>
      </c>
      <c r="E287" s="19">
        <v>120</v>
      </c>
      <c r="F287" s="19">
        <v>240</v>
      </c>
      <c r="G287" s="19">
        <v>240</v>
      </c>
      <c r="H287" s="19">
        <v>100</v>
      </c>
      <c r="I287" s="19">
        <v>100</v>
      </c>
      <c r="J287" s="21">
        <f>SUM(D287:I288)</f>
        <v>800</v>
      </c>
      <c r="K287" s="43"/>
      <c r="L287" s="45"/>
      <c r="M287" s="48"/>
      <c r="N287" s="48"/>
      <c r="O287" s="49"/>
    </row>
    <row r="288" spans="1:15" ht="14.65" customHeight="1" thickBot="1" x14ac:dyDescent="0.3">
      <c r="A288" s="23"/>
      <c r="B288" s="40"/>
      <c r="C288" s="41"/>
      <c r="D288" s="20"/>
      <c r="E288" s="20"/>
      <c r="F288" s="20"/>
      <c r="G288" s="20"/>
      <c r="H288" s="20"/>
      <c r="I288" s="20"/>
      <c r="J288" s="22"/>
      <c r="K288" s="44"/>
      <c r="L288" s="45"/>
      <c r="M288" s="48"/>
      <c r="N288" s="48"/>
      <c r="O288" s="49"/>
    </row>
    <row r="289" spans="1:15" x14ac:dyDescent="0.25">
      <c r="M289" s="50"/>
      <c r="N289" s="48"/>
      <c r="O289" s="49"/>
    </row>
    <row r="290" spans="1:15" x14ac:dyDescent="0.25">
      <c r="M290" s="50"/>
      <c r="N290" s="48"/>
      <c r="O290" s="49"/>
    </row>
    <row r="291" spans="1:15" x14ac:dyDescent="0.25">
      <c r="M291" s="50"/>
      <c r="N291" s="48"/>
      <c r="O291" s="49"/>
    </row>
    <row r="292" spans="1:15" x14ac:dyDescent="0.25">
      <c r="M292" s="50"/>
      <c r="N292" s="48"/>
      <c r="O292" s="49"/>
    </row>
    <row r="293" spans="1:15" x14ac:dyDescent="0.25">
      <c r="M293" s="50"/>
      <c r="N293" s="48"/>
      <c r="O293" s="49"/>
    </row>
    <row r="294" spans="1:15" x14ac:dyDescent="0.25">
      <c r="M294" s="50"/>
      <c r="N294" s="48"/>
      <c r="O294" s="49"/>
    </row>
    <row r="295" spans="1:15" x14ac:dyDescent="0.25">
      <c r="M295" s="50"/>
      <c r="N295" s="48"/>
      <c r="O295" s="49"/>
    </row>
    <row r="296" spans="1:15" x14ac:dyDescent="0.25">
      <c r="M296" s="50"/>
      <c r="N296" s="48"/>
      <c r="O296" s="49"/>
    </row>
    <row r="297" spans="1:15" x14ac:dyDescent="0.25">
      <c r="M297" s="50"/>
      <c r="N297" s="48"/>
      <c r="O297" s="49"/>
    </row>
    <row r="298" spans="1:15" x14ac:dyDescent="0.25">
      <c r="M298" s="50"/>
      <c r="N298" s="48"/>
      <c r="O298" s="49"/>
    </row>
    <row r="299" spans="1:15" x14ac:dyDescent="0.25">
      <c r="M299" s="50"/>
      <c r="N299" s="48"/>
      <c r="O299" s="49"/>
    </row>
    <row r="300" spans="1:15" x14ac:dyDescent="0.25">
      <c r="M300" s="50"/>
      <c r="N300" s="48"/>
      <c r="O300" s="49"/>
    </row>
    <row r="301" spans="1:15" x14ac:dyDescent="0.25">
      <c r="M301" s="50"/>
      <c r="N301" s="48"/>
      <c r="O301" s="49"/>
    </row>
    <row r="302" spans="1:15" ht="15.75" thickBot="1" x14ac:dyDescent="0.3">
      <c r="M302" s="51"/>
      <c r="N302" s="52"/>
      <c r="O302" s="53"/>
    </row>
    <row r="303" spans="1:15" ht="15.75" thickBot="1" x14ac:dyDescent="0.3"/>
    <row r="304" spans="1:15" ht="21.75" thickBot="1" x14ac:dyDescent="0.3">
      <c r="A304" s="23">
        <v>16</v>
      </c>
      <c r="B304" s="24" t="s">
        <v>39</v>
      </c>
      <c r="C304" s="25"/>
      <c r="D304" s="25"/>
      <c r="E304" s="25"/>
      <c r="F304" s="25"/>
      <c r="G304" s="25"/>
      <c r="H304" s="25"/>
      <c r="I304" s="25"/>
      <c r="J304" s="25"/>
      <c r="K304" s="25"/>
      <c r="L304" s="26"/>
      <c r="M304" s="25"/>
      <c r="N304" s="25"/>
      <c r="O304" s="27"/>
    </row>
    <row r="305" spans="1:15" ht="19.5" thickBot="1" x14ac:dyDescent="0.35">
      <c r="A305" s="23"/>
      <c r="B305" s="28" t="s">
        <v>0</v>
      </c>
      <c r="C305" s="29"/>
      <c r="D305" s="30" t="s">
        <v>1</v>
      </c>
      <c r="E305" s="31"/>
      <c r="F305" s="31"/>
      <c r="G305" s="31"/>
      <c r="H305" s="31"/>
      <c r="I305" s="31"/>
      <c r="J305" s="32"/>
      <c r="K305" s="2" t="s">
        <v>10</v>
      </c>
      <c r="L305" s="1" t="s">
        <v>11</v>
      </c>
      <c r="M305" s="33" t="s">
        <v>2</v>
      </c>
      <c r="N305" s="34"/>
      <c r="O305" s="35"/>
    </row>
    <row r="306" spans="1:15" ht="14.45" customHeight="1" x14ac:dyDescent="0.25">
      <c r="A306" s="23"/>
      <c r="B306" s="36" t="s">
        <v>42</v>
      </c>
      <c r="C306" s="37"/>
      <c r="D306" s="1" t="s">
        <v>14</v>
      </c>
      <c r="E306" s="1" t="s">
        <v>3</v>
      </c>
      <c r="F306" s="1" t="s">
        <v>4</v>
      </c>
      <c r="G306" s="1" t="s">
        <v>5</v>
      </c>
      <c r="H306" s="1" t="s">
        <v>6</v>
      </c>
      <c r="I306" s="1" t="s">
        <v>7</v>
      </c>
      <c r="J306" s="1" t="s">
        <v>8</v>
      </c>
      <c r="K306" s="42" t="s">
        <v>40</v>
      </c>
      <c r="L306" s="45">
        <v>40</v>
      </c>
      <c r="M306" s="46" t="s">
        <v>41</v>
      </c>
      <c r="N306" s="46"/>
      <c r="O306" s="47"/>
    </row>
    <row r="307" spans="1:15" ht="14.45" customHeight="1" x14ac:dyDescent="0.25">
      <c r="A307" s="23"/>
      <c r="B307" s="38"/>
      <c r="C307" s="39"/>
      <c r="D307" s="19">
        <v>0</v>
      </c>
      <c r="E307" s="19">
        <v>122</v>
      </c>
      <c r="F307" s="19">
        <v>235</v>
      </c>
      <c r="G307" s="19">
        <v>245</v>
      </c>
      <c r="H307" s="19">
        <v>102</v>
      </c>
      <c r="I307" s="19">
        <v>90</v>
      </c>
      <c r="J307" s="21">
        <f>SUM(D307:I308)</f>
        <v>794</v>
      </c>
      <c r="K307" s="43"/>
      <c r="L307" s="45"/>
      <c r="M307" s="48"/>
      <c r="N307" s="48"/>
      <c r="O307" s="49"/>
    </row>
    <row r="308" spans="1:15" ht="14.65" customHeight="1" thickBot="1" x14ac:dyDescent="0.3">
      <c r="A308" s="23"/>
      <c r="B308" s="40"/>
      <c r="C308" s="41"/>
      <c r="D308" s="20"/>
      <c r="E308" s="20"/>
      <c r="F308" s="20"/>
      <c r="G308" s="20"/>
      <c r="H308" s="20"/>
      <c r="I308" s="20"/>
      <c r="J308" s="22"/>
      <c r="K308" s="44"/>
      <c r="L308" s="45"/>
      <c r="M308" s="48"/>
      <c r="N308" s="48"/>
      <c r="O308" s="49"/>
    </row>
    <row r="309" spans="1:15" x14ac:dyDescent="0.25">
      <c r="M309" s="50"/>
      <c r="N309" s="48"/>
      <c r="O309" s="49"/>
    </row>
    <row r="310" spans="1:15" x14ac:dyDescent="0.25">
      <c r="M310" s="50"/>
      <c r="N310" s="48"/>
      <c r="O310" s="49"/>
    </row>
    <row r="311" spans="1:15" x14ac:dyDescent="0.25">
      <c r="M311" s="50"/>
      <c r="N311" s="48"/>
      <c r="O311" s="49"/>
    </row>
    <row r="312" spans="1:15" x14ac:dyDescent="0.25">
      <c r="M312" s="50"/>
      <c r="N312" s="48"/>
      <c r="O312" s="49"/>
    </row>
    <row r="313" spans="1:15" x14ac:dyDescent="0.25">
      <c r="M313" s="50"/>
      <c r="N313" s="48"/>
      <c r="O313" s="49"/>
    </row>
    <row r="314" spans="1:15" x14ac:dyDescent="0.25">
      <c r="M314" s="50"/>
      <c r="N314" s="48"/>
      <c r="O314" s="49"/>
    </row>
    <row r="315" spans="1:15" x14ac:dyDescent="0.25">
      <c r="M315" s="50"/>
      <c r="N315" s="48"/>
      <c r="O315" s="49"/>
    </row>
    <row r="316" spans="1:15" x14ac:dyDescent="0.25">
      <c r="M316" s="50"/>
      <c r="N316" s="48"/>
      <c r="O316" s="49"/>
    </row>
    <row r="317" spans="1:15" x14ac:dyDescent="0.25">
      <c r="M317" s="50"/>
      <c r="N317" s="48"/>
      <c r="O317" s="49"/>
    </row>
    <row r="318" spans="1:15" x14ac:dyDescent="0.25">
      <c r="M318" s="50"/>
      <c r="N318" s="48"/>
      <c r="O318" s="49"/>
    </row>
    <row r="319" spans="1:15" x14ac:dyDescent="0.25">
      <c r="M319" s="50"/>
      <c r="N319" s="48"/>
      <c r="O319" s="49"/>
    </row>
    <row r="320" spans="1:15" x14ac:dyDescent="0.25">
      <c r="M320" s="50"/>
      <c r="N320" s="48"/>
      <c r="O320" s="49"/>
    </row>
    <row r="321" spans="7:15" x14ac:dyDescent="0.25">
      <c r="M321" s="50"/>
      <c r="N321" s="48"/>
      <c r="O321" s="49"/>
    </row>
    <row r="322" spans="7:15" ht="15.75" thickBot="1" x14ac:dyDescent="0.3">
      <c r="M322" s="51"/>
      <c r="N322" s="52"/>
      <c r="O322" s="53"/>
    </row>
    <row r="325" spans="7:15" ht="26.25" x14ac:dyDescent="0.4">
      <c r="G325" s="18" t="s">
        <v>43</v>
      </c>
      <c r="H325" s="18"/>
      <c r="I325" s="18"/>
      <c r="J325" s="9">
        <v>19734</v>
      </c>
    </row>
  </sheetData>
  <mergeCells count="257">
    <mergeCell ref="B1:O1"/>
    <mergeCell ref="B2:O2"/>
    <mergeCell ref="B3:C3"/>
    <mergeCell ref="M3:O3"/>
    <mergeCell ref="B4:C6"/>
    <mergeCell ref="M4:O20"/>
    <mergeCell ref="E5:E6"/>
    <mergeCell ref="B23:C23"/>
    <mergeCell ref="D23:J23"/>
    <mergeCell ref="M23:O23"/>
    <mergeCell ref="F5:F6"/>
    <mergeCell ref="G5:G6"/>
    <mergeCell ref="H5:H6"/>
    <mergeCell ref="I5:I6"/>
    <mergeCell ref="J5:J6"/>
    <mergeCell ref="K4:K6"/>
    <mergeCell ref="J25:J26"/>
    <mergeCell ref="A2:A6"/>
    <mergeCell ref="A22:A26"/>
    <mergeCell ref="A42:A46"/>
    <mergeCell ref="B42:O42"/>
    <mergeCell ref="B43:C43"/>
    <mergeCell ref="D43:J43"/>
    <mergeCell ref="M43:O43"/>
    <mergeCell ref="B44:C46"/>
    <mergeCell ref="K44:K46"/>
    <mergeCell ref="B24:C26"/>
    <mergeCell ref="K24:K26"/>
    <mergeCell ref="L24:L26"/>
    <mergeCell ref="M24:O40"/>
    <mergeCell ref="D25:D26"/>
    <mergeCell ref="E25:E26"/>
    <mergeCell ref="F25:F26"/>
    <mergeCell ref="G25:G26"/>
    <mergeCell ref="H25:H26"/>
    <mergeCell ref="I25:I26"/>
    <mergeCell ref="L4:L6"/>
    <mergeCell ref="D5:D6"/>
    <mergeCell ref="D3:J3"/>
    <mergeCell ref="B22:O22"/>
    <mergeCell ref="L44:L46"/>
    <mergeCell ref="M44:O60"/>
    <mergeCell ref="D45:D46"/>
    <mergeCell ref="E45:E46"/>
    <mergeCell ref="F45:F46"/>
    <mergeCell ref="G45:G46"/>
    <mergeCell ref="H45:H46"/>
    <mergeCell ref="I45:I46"/>
    <mergeCell ref="J45:J46"/>
    <mergeCell ref="E65:E66"/>
    <mergeCell ref="F65:F66"/>
    <mergeCell ref="G65:G66"/>
    <mergeCell ref="H65:H66"/>
    <mergeCell ref="I65:I66"/>
    <mergeCell ref="J65:J66"/>
    <mergeCell ref="A62:A66"/>
    <mergeCell ref="B62:O62"/>
    <mergeCell ref="B63:C63"/>
    <mergeCell ref="D63:J63"/>
    <mergeCell ref="M63:O63"/>
    <mergeCell ref="B64:C66"/>
    <mergeCell ref="K64:K66"/>
    <mergeCell ref="L64:L66"/>
    <mergeCell ref="M64:O80"/>
    <mergeCell ref="D65:D66"/>
    <mergeCell ref="E85:E86"/>
    <mergeCell ref="F85:F86"/>
    <mergeCell ref="G85:G86"/>
    <mergeCell ref="H85:H86"/>
    <mergeCell ref="I85:I86"/>
    <mergeCell ref="J85:J86"/>
    <mergeCell ref="A82:A86"/>
    <mergeCell ref="B82:O82"/>
    <mergeCell ref="B83:C83"/>
    <mergeCell ref="D83:J83"/>
    <mergeCell ref="M83:O83"/>
    <mergeCell ref="B84:C86"/>
    <mergeCell ref="K84:K86"/>
    <mergeCell ref="L84:L86"/>
    <mergeCell ref="M84:O100"/>
    <mergeCell ref="D85:D86"/>
    <mergeCell ref="E105:E106"/>
    <mergeCell ref="F105:F106"/>
    <mergeCell ref="G105:G106"/>
    <mergeCell ref="H105:H106"/>
    <mergeCell ref="I105:I106"/>
    <mergeCell ref="J105:J106"/>
    <mergeCell ref="A102:A106"/>
    <mergeCell ref="B102:O102"/>
    <mergeCell ref="B103:C103"/>
    <mergeCell ref="D103:J103"/>
    <mergeCell ref="M103:O103"/>
    <mergeCell ref="B104:C106"/>
    <mergeCell ref="K104:K106"/>
    <mergeCell ref="L104:L106"/>
    <mergeCell ref="M104:O120"/>
    <mergeCell ref="D105:D106"/>
    <mergeCell ref="E126:E127"/>
    <mergeCell ref="F126:F127"/>
    <mergeCell ref="G126:G127"/>
    <mergeCell ref="H126:H127"/>
    <mergeCell ref="I126:I127"/>
    <mergeCell ref="J126:J127"/>
    <mergeCell ref="A123:A127"/>
    <mergeCell ref="B123:O123"/>
    <mergeCell ref="B124:C124"/>
    <mergeCell ref="D124:J124"/>
    <mergeCell ref="M124:O124"/>
    <mergeCell ref="B125:C127"/>
    <mergeCell ref="K125:K127"/>
    <mergeCell ref="L125:L127"/>
    <mergeCell ref="M125:O141"/>
    <mergeCell ref="D126:D127"/>
    <mergeCell ref="E146:E147"/>
    <mergeCell ref="F146:F147"/>
    <mergeCell ref="G146:G147"/>
    <mergeCell ref="H146:H147"/>
    <mergeCell ref="I146:I147"/>
    <mergeCell ref="J146:J147"/>
    <mergeCell ref="A143:A147"/>
    <mergeCell ref="B143:O143"/>
    <mergeCell ref="B144:C144"/>
    <mergeCell ref="D144:J144"/>
    <mergeCell ref="M144:O144"/>
    <mergeCell ref="B145:C147"/>
    <mergeCell ref="K145:K147"/>
    <mergeCell ref="L145:L147"/>
    <mergeCell ref="M145:O161"/>
    <mergeCell ref="D146:D147"/>
    <mergeCell ref="E167:E168"/>
    <mergeCell ref="F167:F168"/>
    <mergeCell ref="G167:G168"/>
    <mergeCell ref="H167:H168"/>
    <mergeCell ref="I167:I168"/>
    <mergeCell ref="J167:J168"/>
    <mergeCell ref="A164:A168"/>
    <mergeCell ref="B164:O164"/>
    <mergeCell ref="B165:C165"/>
    <mergeCell ref="D165:J165"/>
    <mergeCell ref="M165:O165"/>
    <mergeCell ref="B166:C168"/>
    <mergeCell ref="K166:K168"/>
    <mergeCell ref="L166:L168"/>
    <mergeCell ref="M166:O182"/>
    <mergeCell ref="D167:D168"/>
    <mergeCell ref="E187:E188"/>
    <mergeCell ref="F187:F188"/>
    <mergeCell ref="G187:G188"/>
    <mergeCell ref="H187:H188"/>
    <mergeCell ref="I187:I188"/>
    <mergeCell ref="J187:J188"/>
    <mergeCell ref="A184:A188"/>
    <mergeCell ref="B184:O184"/>
    <mergeCell ref="B185:C185"/>
    <mergeCell ref="D185:J185"/>
    <mergeCell ref="M185:O185"/>
    <mergeCell ref="B186:C188"/>
    <mergeCell ref="K186:K188"/>
    <mergeCell ref="L186:L188"/>
    <mergeCell ref="M186:O202"/>
    <mergeCell ref="D187:D188"/>
    <mergeCell ref="E207:E208"/>
    <mergeCell ref="F207:F208"/>
    <mergeCell ref="G207:G208"/>
    <mergeCell ref="H207:H208"/>
    <mergeCell ref="I207:I208"/>
    <mergeCell ref="J207:J208"/>
    <mergeCell ref="A204:A208"/>
    <mergeCell ref="B204:O204"/>
    <mergeCell ref="B205:C205"/>
    <mergeCell ref="D205:J205"/>
    <mergeCell ref="M205:O205"/>
    <mergeCell ref="K206:K208"/>
    <mergeCell ref="L206:L208"/>
    <mergeCell ref="M206:O222"/>
    <mergeCell ref="D207:D208"/>
    <mergeCell ref="F227:F228"/>
    <mergeCell ref="G227:G228"/>
    <mergeCell ref="H227:H228"/>
    <mergeCell ref="I227:I228"/>
    <mergeCell ref="J227:J228"/>
    <mergeCell ref="B226:C228"/>
    <mergeCell ref="A224:A228"/>
    <mergeCell ref="B224:O224"/>
    <mergeCell ref="B225:C225"/>
    <mergeCell ref="D225:J225"/>
    <mergeCell ref="M225:O225"/>
    <mergeCell ref="K226:K228"/>
    <mergeCell ref="L226:L228"/>
    <mergeCell ref="M226:O242"/>
    <mergeCell ref="D227:D228"/>
    <mergeCell ref="E227:E228"/>
    <mergeCell ref="E247:E248"/>
    <mergeCell ref="F247:F248"/>
    <mergeCell ref="G247:G248"/>
    <mergeCell ref="H247:H248"/>
    <mergeCell ref="I247:I248"/>
    <mergeCell ref="J247:J248"/>
    <mergeCell ref="A244:A248"/>
    <mergeCell ref="B244:O244"/>
    <mergeCell ref="B245:C245"/>
    <mergeCell ref="D245:J245"/>
    <mergeCell ref="M245:O245"/>
    <mergeCell ref="B246:C248"/>
    <mergeCell ref="K246:K248"/>
    <mergeCell ref="L246:L248"/>
    <mergeCell ref="M246:O262"/>
    <mergeCell ref="D247:D248"/>
    <mergeCell ref="E267:E268"/>
    <mergeCell ref="F267:F268"/>
    <mergeCell ref="G267:G268"/>
    <mergeCell ref="H267:H268"/>
    <mergeCell ref="I267:I268"/>
    <mergeCell ref="J267:J268"/>
    <mergeCell ref="A264:A268"/>
    <mergeCell ref="B264:O264"/>
    <mergeCell ref="B265:C265"/>
    <mergeCell ref="D265:J265"/>
    <mergeCell ref="M265:O265"/>
    <mergeCell ref="B266:C268"/>
    <mergeCell ref="K266:K268"/>
    <mergeCell ref="L266:L268"/>
    <mergeCell ref="M266:O282"/>
    <mergeCell ref="D267:D268"/>
    <mergeCell ref="E287:E288"/>
    <mergeCell ref="F287:F288"/>
    <mergeCell ref="G287:G288"/>
    <mergeCell ref="H287:H288"/>
    <mergeCell ref="I287:I288"/>
    <mergeCell ref="J287:J288"/>
    <mergeCell ref="A284:A288"/>
    <mergeCell ref="B284:O284"/>
    <mergeCell ref="B285:C285"/>
    <mergeCell ref="D285:J285"/>
    <mergeCell ref="M285:O285"/>
    <mergeCell ref="B286:C288"/>
    <mergeCell ref="K286:K288"/>
    <mergeCell ref="L286:L288"/>
    <mergeCell ref="M286:O302"/>
    <mergeCell ref="D287:D288"/>
    <mergeCell ref="G325:I325"/>
    <mergeCell ref="E307:E308"/>
    <mergeCell ref="F307:F308"/>
    <mergeCell ref="G307:G308"/>
    <mergeCell ref="H307:H308"/>
    <mergeCell ref="I307:I308"/>
    <mergeCell ref="J307:J308"/>
    <mergeCell ref="A304:A308"/>
    <mergeCell ref="B304:O304"/>
    <mergeCell ref="B305:C305"/>
    <mergeCell ref="D305:J305"/>
    <mergeCell ref="M305:O305"/>
    <mergeCell ref="B306:C308"/>
    <mergeCell ref="K306:K308"/>
    <mergeCell ref="L306:L308"/>
    <mergeCell ref="M306:O322"/>
    <mergeCell ref="D307:D308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4"/>
  <sheetViews>
    <sheetView tabSelected="1" topLeftCell="B1" workbookViewId="0">
      <selection activeCell="N1" sqref="N1:N1048576"/>
    </sheetView>
  </sheetViews>
  <sheetFormatPr defaultRowHeight="15" x14ac:dyDescent="0.25"/>
  <cols>
    <col min="1" max="1" width="9.140625" style="10"/>
    <col min="2" max="2" width="65.42578125" customWidth="1"/>
    <col min="3" max="3" width="25" customWidth="1"/>
    <col min="4" max="6" width="9.140625" style="10"/>
    <col min="7" max="7" width="17.28515625" style="10" customWidth="1"/>
    <col min="8" max="10" width="9.140625" style="10"/>
    <col min="11" max="11" width="11.28515625" style="10" customWidth="1"/>
    <col min="12" max="12" width="13.7109375" style="10" customWidth="1"/>
    <col min="13" max="13" width="11.7109375" customWidth="1"/>
  </cols>
  <sheetData>
    <row r="2" spans="1:13" ht="18.75" x14ac:dyDescent="0.3">
      <c r="B2" s="13" t="s">
        <v>48</v>
      </c>
    </row>
    <row r="3" spans="1:13" ht="18.75" x14ac:dyDescent="0.3">
      <c r="B3" s="13" t="s">
        <v>49</v>
      </c>
    </row>
    <row r="5" spans="1:13" ht="18.75" x14ac:dyDescent="0.3">
      <c r="B5" s="13" t="s">
        <v>9</v>
      </c>
      <c r="C5" s="12"/>
      <c r="D5" s="11" t="s">
        <v>1</v>
      </c>
    </row>
    <row r="6" spans="1:13" x14ac:dyDescent="0.25">
      <c r="A6" s="11" t="s">
        <v>45</v>
      </c>
      <c r="B6" s="12" t="s">
        <v>44</v>
      </c>
      <c r="C6" s="12" t="s">
        <v>0</v>
      </c>
      <c r="D6" s="11" t="s">
        <v>14</v>
      </c>
      <c r="E6" s="11" t="s">
        <v>3</v>
      </c>
      <c r="F6" s="11" t="s">
        <v>4</v>
      </c>
      <c r="G6" s="11" t="s">
        <v>5</v>
      </c>
      <c r="H6" s="11" t="s">
        <v>6</v>
      </c>
      <c r="I6" s="11" t="s">
        <v>7</v>
      </c>
      <c r="J6" s="11" t="s">
        <v>8</v>
      </c>
      <c r="K6" s="11" t="s">
        <v>10</v>
      </c>
      <c r="L6" s="11" t="s">
        <v>46</v>
      </c>
      <c r="M6" s="11" t="s">
        <v>47</v>
      </c>
    </row>
    <row r="7" spans="1:13" x14ac:dyDescent="0.25">
      <c r="A7" s="10">
        <v>1</v>
      </c>
      <c r="B7" t="s">
        <v>12</v>
      </c>
      <c r="C7" t="s">
        <v>17</v>
      </c>
      <c r="D7" s="10">
        <v>5</v>
      </c>
      <c r="E7" s="10">
        <v>200</v>
      </c>
      <c r="F7" s="10">
        <v>400</v>
      </c>
      <c r="G7" s="10">
        <v>400</v>
      </c>
      <c r="H7" s="10">
        <v>150</v>
      </c>
      <c r="I7" s="10">
        <v>125</v>
      </c>
      <c r="J7" s="10">
        <v>1280</v>
      </c>
      <c r="K7" s="10" t="s">
        <v>13</v>
      </c>
      <c r="L7" s="14">
        <v>35</v>
      </c>
      <c r="M7" s="15">
        <f>+L7*J7</f>
        <v>44800</v>
      </c>
    </row>
    <row r="8" spans="1:13" x14ac:dyDescent="0.25">
      <c r="A8" s="10">
        <v>2</v>
      </c>
      <c r="B8" t="s">
        <v>12</v>
      </c>
      <c r="C8" t="s">
        <v>16</v>
      </c>
      <c r="D8" s="10">
        <v>1</v>
      </c>
      <c r="E8" s="10">
        <v>208</v>
      </c>
      <c r="F8" s="10">
        <v>406</v>
      </c>
      <c r="G8" s="10">
        <v>405</v>
      </c>
      <c r="H8" s="10">
        <v>155</v>
      </c>
      <c r="I8" s="10">
        <v>150</v>
      </c>
      <c r="J8" s="10">
        <v>1325</v>
      </c>
      <c r="K8" s="10" t="s">
        <v>13</v>
      </c>
      <c r="L8" s="14">
        <v>35</v>
      </c>
      <c r="M8" s="15">
        <f t="shared" ref="M8:M22" si="0">+L8*J8</f>
        <v>46375</v>
      </c>
    </row>
    <row r="9" spans="1:13" x14ac:dyDescent="0.25">
      <c r="A9" s="10">
        <v>3</v>
      </c>
      <c r="B9" t="s">
        <v>18</v>
      </c>
      <c r="C9" t="s">
        <v>16</v>
      </c>
      <c r="D9" s="10">
        <v>3</v>
      </c>
      <c r="E9" s="10">
        <v>211</v>
      </c>
      <c r="F9" s="10">
        <v>399</v>
      </c>
      <c r="G9" s="10">
        <v>407</v>
      </c>
      <c r="H9" s="10">
        <v>149</v>
      </c>
      <c r="I9" s="10">
        <v>125</v>
      </c>
      <c r="J9" s="10">
        <v>1294</v>
      </c>
      <c r="K9" s="10" t="s">
        <v>19</v>
      </c>
      <c r="L9" s="14">
        <v>40</v>
      </c>
      <c r="M9" s="15">
        <f t="shared" si="0"/>
        <v>51760</v>
      </c>
    </row>
    <row r="10" spans="1:13" x14ac:dyDescent="0.25">
      <c r="A10" s="10">
        <v>4</v>
      </c>
      <c r="B10" t="s">
        <v>18</v>
      </c>
      <c r="C10" t="s">
        <v>21</v>
      </c>
      <c r="D10" s="10">
        <v>3</v>
      </c>
      <c r="E10" s="10">
        <v>211</v>
      </c>
      <c r="F10" s="10">
        <v>399</v>
      </c>
      <c r="G10" s="10">
        <v>407</v>
      </c>
      <c r="H10" s="10">
        <v>149</v>
      </c>
      <c r="I10" s="10">
        <v>125</v>
      </c>
      <c r="J10" s="10">
        <v>1294</v>
      </c>
      <c r="K10" s="10" t="s">
        <v>19</v>
      </c>
      <c r="L10" s="14">
        <v>40</v>
      </c>
      <c r="M10" s="15">
        <f t="shared" si="0"/>
        <v>51760</v>
      </c>
    </row>
    <row r="11" spans="1:13" x14ac:dyDescent="0.25">
      <c r="A11" s="10">
        <v>5</v>
      </c>
      <c r="B11" t="s">
        <v>22</v>
      </c>
      <c r="C11" t="s">
        <v>21</v>
      </c>
      <c r="D11" s="10">
        <v>1</v>
      </c>
      <c r="E11" s="10">
        <v>210</v>
      </c>
      <c r="F11" s="10">
        <v>400</v>
      </c>
      <c r="G11" s="10">
        <v>403</v>
      </c>
      <c r="H11" s="10">
        <v>156</v>
      </c>
      <c r="I11" s="10">
        <v>122</v>
      </c>
      <c r="J11" s="10">
        <v>1292</v>
      </c>
      <c r="K11" s="10" t="s">
        <v>24</v>
      </c>
      <c r="L11" s="14">
        <v>40</v>
      </c>
      <c r="M11" s="15">
        <f t="shared" si="0"/>
        <v>51680</v>
      </c>
    </row>
    <row r="12" spans="1:13" x14ac:dyDescent="0.25">
      <c r="A12" s="10">
        <v>6</v>
      </c>
      <c r="B12" t="s">
        <v>22</v>
      </c>
      <c r="C12" t="s">
        <v>16</v>
      </c>
      <c r="D12" s="10">
        <v>0</v>
      </c>
      <c r="E12" s="10">
        <v>215</v>
      </c>
      <c r="F12" s="10">
        <v>413</v>
      </c>
      <c r="G12" s="10">
        <v>420</v>
      </c>
      <c r="H12" s="10">
        <v>150</v>
      </c>
      <c r="I12" s="10">
        <v>118</v>
      </c>
      <c r="J12" s="10">
        <v>1316</v>
      </c>
      <c r="K12" s="10" t="s">
        <v>24</v>
      </c>
      <c r="L12" s="14">
        <v>40</v>
      </c>
      <c r="M12" s="15">
        <f t="shared" si="0"/>
        <v>52640</v>
      </c>
    </row>
    <row r="13" spans="1:13" x14ac:dyDescent="0.25">
      <c r="A13" s="10">
        <v>7</v>
      </c>
      <c r="B13" t="s">
        <v>25</v>
      </c>
      <c r="C13" t="s">
        <v>16</v>
      </c>
      <c r="D13" s="10">
        <v>10</v>
      </c>
      <c r="E13" s="10">
        <v>203</v>
      </c>
      <c r="F13" s="10">
        <v>413</v>
      </c>
      <c r="G13" s="10">
        <v>413</v>
      </c>
      <c r="H13" s="10">
        <v>155</v>
      </c>
      <c r="I13" s="10">
        <v>105</v>
      </c>
      <c r="J13" s="10">
        <v>1299</v>
      </c>
      <c r="K13" s="10" t="s">
        <v>26</v>
      </c>
      <c r="L13" s="14">
        <v>35</v>
      </c>
      <c r="M13" s="15">
        <f t="shared" si="0"/>
        <v>45465</v>
      </c>
    </row>
    <row r="14" spans="1:13" x14ac:dyDescent="0.25">
      <c r="A14" s="10">
        <v>8</v>
      </c>
      <c r="B14" t="s">
        <v>25</v>
      </c>
      <c r="C14" t="s">
        <v>21</v>
      </c>
      <c r="D14" s="10">
        <v>0</v>
      </c>
      <c r="E14" s="10">
        <v>198</v>
      </c>
      <c r="F14" s="10">
        <v>402</v>
      </c>
      <c r="G14" s="10">
        <v>400</v>
      </c>
      <c r="H14" s="10">
        <v>150</v>
      </c>
      <c r="I14" s="10">
        <v>98</v>
      </c>
      <c r="J14" s="10">
        <v>1248</v>
      </c>
      <c r="K14" s="10" t="s">
        <v>26</v>
      </c>
      <c r="L14" s="14">
        <v>35</v>
      </c>
      <c r="M14" s="15">
        <f t="shared" si="0"/>
        <v>43680</v>
      </c>
    </row>
    <row r="15" spans="1:13" x14ac:dyDescent="0.25">
      <c r="A15" s="10">
        <v>9</v>
      </c>
      <c r="B15" t="s">
        <v>25</v>
      </c>
      <c r="C15" t="s">
        <v>28</v>
      </c>
      <c r="D15" s="10">
        <v>2</v>
      </c>
      <c r="E15" s="10">
        <v>200</v>
      </c>
      <c r="F15" s="10">
        <v>400</v>
      </c>
      <c r="G15" s="10">
        <v>401</v>
      </c>
      <c r="H15" s="10">
        <v>145</v>
      </c>
      <c r="I15" s="10">
        <v>68</v>
      </c>
      <c r="J15" s="10">
        <v>1216</v>
      </c>
      <c r="K15" s="10" t="s">
        <v>26</v>
      </c>
      <c r="L15" s="14">
        <v>35</v>
      </c>
      <c r="M15" s="15">
        <f t="shared" si="0"/>
        <v>42560</v>
      </c>
    </row>
    <row r="16" spans="1:13" x14ac:dyDescent="0.25">
      <c r="A16" s="10">
        <v>10</v>
      </c>
      <c r="B16" t="s">
        <v>25</v>
      </c>
      <c r="C16" t="s">
        <v>29</v>
      </c>
      <c r="D16" s="10">
        <v>1</v>
      </c>
      <c r="E16" s="10">
        <v>201</v>
      </c>
      <c r="F16" s="10">
        <v>385</v>
      </c>
      <c r="G16" s="10">
        <v>420</v>
      </c>
      <c r="H16" s="10">
        <v>150</v>
      </c>
      <c r="I16" s="10">
        <v>75</v>
      </c>
      <c r="J16" s="10">
        <v>1232</v>
      </c>
      <c r="K16" s="10" t="s">
        <v>26</v>
      </c>
      <c r="L16" s="14">
        <v>35</v>
      </c>
      <c r="M16" s="15">
        <f t="shared" si="0"/>
        <v>43120</v>
      </c>
    </row>
    <row r="17" spans="1:13" x14ac:dyDescent="0.25">
      <c r="A17" s="10">
        <v>11</v>
      </c>
      <c r="B17" t="s">
        <v>30</v>
      </c>
      <c r="C17" t="s">
        <v>32</v>
      </c>
      <c r="D17" s="10">
        <v>0</v>
      </c>
      <c r="E17" s="10">
        <v>240</v>
      </c>
      <c r="F17" s="10">
        <v>440</v>
      </c>
      <c r="G17" s="10">
        <v>450</v>
      </c>
      <c r="H17" s="10">
        <v>200</v>
      </c>
      <c r="I17" s="10">
        <v>80</v>
      </c>
      <c r="J17" s="10">
        <v>1410</v>
      </c>
      <c r="K17" s="10" t="s">
        <v>33</v>
      </c>
      <c r="L17" s="14">
        <v>35</v>
      </c>
      <c r="M17" s="15">
        <f t="shared" si="0"/>
        <v>49350</v>
      </c>
    </row>
    <row r="18" spans="1:13" x14ac:dyDescent="0.25">
      <c r="A18" s="10">
        <v>12</v>
      </c>
      <c r="B18" t="s">
        <v>34</v>
      </c>
      <c r="C18" t="s">
        <v>35</v>
      </c>
      <c r="D18" s="10">
        <v>0</v>
      </c>
      <c r="E18" s="10">
        <v>202</v>
      </c>
      <c r="F18" s="10">
        <v>400</v>
      </c>
      <c r="G18" s="10">
        <v>411</v>
      </c>
      <c r="H18" s="10">
        <v>205</v>
      </c>
      <c r="I18" s="10">
        <v>90</v>
      </c>
      <c r="J18" s="10">
        <v>1308</v>
      </c>
      <c r="K18" s="10" t="s">
        <v>36</v>
      </c>
      <c r="L18" s="14">
        <v>40</v>
      </c>
      <c r="M18" s="15">
        <f t="shared" si="0"/>
        <v>52320</v>
      </c>
    </row>
    <row r="19" spans="1:13" x14ac:dyDescent="0.25">
      <c r="A19" s="10">
        <v>13</v>
      </c>
      <c r="B19" t="s">
        <v>34</v>
      </c>
      <c r="C19" t="s">
        <v>21</v>
      </c>
      <c r="D19" s="10">
        <v>1</v>
      </c>
      <c r="E19" s="10">
        <v>205</v>
      </c>
      <c r="F19" s="10">
        <v>401</v>
      </c>
      <c r="G19" s="10">
        <v>401</v>
      </c>
      <c r="H19" s="10">
        <v>205</v>
      </c>
      <c r="I19" s="10">
        <v>100</v>
      </c>
      <c r="J19" s="10">
        <v>1313</v>
      </c>
      <c r="K19" s="10" t="s">
        <v>36</v>
      </c>
      <c r="L19" s="14">
        <v>40</v>
      </c>
      <c r="M19" s="15">
        <f t="shared" si="0"/>
        <v>52520</v>
      </c>
    </row>
    <row r="20" spans="1:13" x14ac:dyDescent="0.25">
      <c r="A20" s="10">
        <v>14</v>
      </c>
      <c r="B20" t="s">
        <v>34</v>
      </c>
      <c r="C20" t="s">
        <v>38</v>
      </c>
      <c r="D20" s="10">
        <v>1</v>
      </c>
      <c r="E20" s="10">
        <v>205</v>
      </c>
      <c r="F20" s="10">
        <v>401</v>
      </c>
      <c r="G20" s="10">
        <v>401</v>
      </c>
      <c r="H20" s="10">
        <v>205</v>
      </c>
      <c r="I20" s="10">
        <v>100</v>
      </c>
      <c r="J20" s="10">
        <v>1313</v>
      </c>
      <c r="K20" s="10" t="s">
        <v>36</v>
      </c>
      <c r="L20" s="14">
        <v>40</v>
      </c>
      <c r="M20" s="15">
        <f t="shared" si="0"/>
        <v>52520</v>
      </c>
    </row>
    <row r="21" spans="1:13" x14ac:dyDescent="0.25">
      <c r="A21" s="10">
        <v>15</v>
      </c>
      <c r="B21" t="s">
        <v>39</v>
      </c>
      <c r="C21" t="s">
        <v>21</v>
      </c>
      <c r="D21" s="10">
        <v>0</v>
      </c>
      <c r="E21" s="10">
        <v>120</v>
      </c>
      <c r="F21" s="10">
        <v>240</v>
      </c>
      <c r="G21" s="10">
        <v>240</v>
      </c>
      <c r="H21" s="10">
        <v>100</v>
      </c>
      <c r="I21" s="10">
        <v>100</v>
      </c>
      <c r="J21" s="10">
        <v>800</v>
      </c>
      <c r="K21" s="10" t="s">
        <v>40</v>
      </c>
      <c r="L21" s="14">
        <v>40</v>
      </c>
      <c r="M21" s="15">
        <f t="shared" si="0"/>
        <v>32000</v>
      </c>
    </row>
    <row r="22" spans="1:13" x14ac:dyDescent="0.25">
      <c r="A22" s="10">
        <v>16</v>
      </c>
      <c r="B22" t="s">
        <v>39</v>
      </c>
      <c r="C22" t="s">
        <v>42</v>
      </c>
      <c r="D22" s="10">
        <v>0</v>
      </c>
      <c r="E22" s="10">
        <v>122</v>
      </c>
      <c r="F22" s="10">
        <v>235</v>
      </c>
      <c r="G22" s="10">
        <v>245</v>
      </c>
      <c r="H22" s="10">
        <v>102</v>
      </c>
      <c r="I22" s="10">
        <v>90</v>
      </c>
      <c r="J22" s="10">
        <v>794</v>
      </c>
      <c r="K22" s="10" t="s">
        <v>40</v>
      </c>
      <c r="L22" s="14">
        <v>40</v>
      </c>
      <c r="M22" s="15">
        <f t="shared" si="0"/>
        <v>31760</v>
      </c>
    </row>
    <row r="23" spans="1:13" x14ac:dyDescent="0.25">
      <c r="L23" s="14"/>
      <c r="M23" s="15"/>
    </row>
    <row r="24" spans="1:13" x14ac:dyDescent="0.25">
      <c r="G24" s="11" t="s">
        <v>43</v>
      </c>
      <c r="H24" s="11"/>
      <c r="I24" s="11"/>
      <c r="J24" s="11">
        <f>SUM(J7:J23)</f>
        <v>19734</v>
      </c>
      <c r="K24" s="11"/>
      <c r="L24" s="16"/>
      <c r="M24" s="17">
        <f>SUM(M7:M23)</f>
        <v>744310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IMAGE</vt:lpstr>
      <vt:lpstr>SUMMARY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2025-01-11T20:39:14Z</dcterms:created>
  <dcterms:modified xsi:type="dcterms:W3CDTF">2025-01-31T15:54:52Z</dcterms:modified>
</cp:coreProperties>
</file>